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82" i="1" l="1"/>
  <c r="I982" i="1" s="1"/>
  <c r="G981" i="1"/>
  <c r="I981" i="1" s="1"/>
  <c r="G980" i="1"/>
  <c r="I980" i="1" s="1"/>
  <c r="G979" i="1"/>
  <c r="I979" i="1" s="1"/>
  <c r="G799" i="1"/>
  <c r="I799" i="1" s="1"/>
  <c r="G798" i="1"/>
  <c r="I798" i="1" s="1"/>
  <c r="G797" i="1"/>
  <c r="I797" i="1" s="1"/>
  <c r="G796" i="1"/>
  <c r="I796" i="1" s="1"/>
  <c r="G795" i="1"/>
  <c r="I795" i="1" s="1"/>
  <c r="G414" i="1" l="1"/>
  <c r="I414" i="1" s="1"/>
  <c r="G413" i="1"/>
  <c r="I413" i="1" s="1"/>
  <c r="G412" i="1"/>
  <c r="I412" i="1" s="1"/>
  <c r="G411" i="1"/>
  <c r="I411" i="1" s="1"/>
  <c r="G410" i="1"/>
  <c r="I410" i="1" s="1"/>
  <c r="G409" i="1"/>
  <c r="I409" i="1" s="1"/>
  <c r="G408" i="1"/>
  <c r="I408" i="1" s="1"/>
  <c r="G407" i="1"/>
  <c r="I407" i="1" s="1"/>
  <c r="G406" i="1"/>
  <c r="I406" i="1" s="1"/>
  <c r="G405" i="1"/>
  <c r="I405" i="1" s="1"/>
  <c r="G404" i="1"/>
  <c r="I404" i="1" s="1"/>
  <c r="G403" i="1"/>
  <c r="I403" i="1" s="1"/>
  <c r="G402" i="1"/>
  <c r="I402" i="1" s="1"/>
  <c r="G401" i="1"/>
  <c r="I401" i="1" s="1"/>
  <c r="G400" i="1"/>
  <c r="I400" i="1" s="1"/>
  <c r="G155" i="1" l="1"/>
  <c r="G1139" i="1"/>
  <c r="I1139" i="1" s="1"/>
  <c r="G585" i="1"/>
  <c r="I585" i="1" s="1"/>
  <c r="G584" i="1"/>
  <c r="I584" i="1" s="1"/>
  <c r="G583" i="1"/>
  <c r="I583" i="1" s="1"/>
  <c r="G582" i="1"/>
  <c r="I582" i="1" s="1"/>
  <c r="G581" i="1"/>
  <c r="I581" i="1" s="1"/>
  <c r="G1183" i="1"/>
  <c r="I1183" i="1" s="1"/>
  <c r="G652" i="1"/>
  <c r="I652" i="1" s="1"/>
  <c r="G653" i="1"/>
  <c r="I653" i="1" s="1"/>
  <c r="G654" i="1"/>
  <c r="I654" i="1" s="1"/>
  <c r="G655" i="1"/>
  <c r="I655" i="1" s="1"/>
  <c r="G247" i="1" l="1"/>
  <c r="I247" i="1" s="1"/>
  <c r="G246" i="1"/>
  <c r="I246" i="1" s="1"/>
  <c r="I208" i="1" l="1"/>
  <c r="G1213" i="1" l="1"/>
  <c r="I1213" i="1" s="1"/>
  <c r="G1212" i="1"/>
  <c r="I1212" i="1" s="1"/>
  <c r="G1211" i="1"/>
  <c r="I1211" i="1" s="1"/>
  <c r="G1210" i="1"/>
  <c r="I1210" i="1" s="1"/>
  <c r="G1209" i="1"/>
  <c r="I1209" i="1" s="1"/>
  <c r="G1208" i="1"/>
  <c r="I1208" i="1" s="1"/>
  <c r="G1207" i="1"/>
  <c r="I1207" i="1" s="1"/>
  <c r="G1206" i="1"/>
  <c r="I1206" i="1" s="1"/>
  <c r="G1205" i="1"/>
  <c r="I1205" i="1" s="1"/>
  <c r="G1204" i="1"/>
  <c r="I1204" i="1" s="1"/>
  <c r="G1203" i="1"/>
  <c r="I1203" i="1" s="1"/>
  <c r="G1202" i="1"/>
  <c r="I1202" i="1" s="1"/>
  <c r="G1201" i="1"/>
  <c r="I1201" i="1" s="1"/>
  <c r="G1200" i="1"/>
  <c r="I1200" i="1" s="1"/>
  <c r="G1199" i="1"/>
  <c r="I1199" i="1" s="1"/>
  <c r="G1198" i="1"/>
  <c r="I1198" i="1" s="1"/>
  <c r="G1197" i="1"/>
  <c r="I1197" i="1" s="1"/>
  <c r="G1196" i="1"/>
  <c r="I1196" i="1" s="1"/>
  <c r="G1195" i="1"/>
  <c r="I1195" i="1" s="1"/>
  <c r="G1194" i="1"/>
  <c r="I1194" i="1" s="1"/>
  <c r="G1193" i="1"/>
  <c r="I1193" i="1" s="1"/>
  <c r="G1192" i="1"/>
  <c r="I1192" i="1" s="1"/>
  <c r="G1191" i="1"/>
  <c r="I1191" i="1" s="1"/>
  <c r="G1190" i="1"/>
  <c r="I1190" i="1" s="1"/>
  <c r="G1189" i="1"/>
  <c r="I1189" i="1" s="1"/>
  <c r="G1188" i="1"/>
  <c r="I1188" i="1" s="1"/>
  <c r="G1187" i="1"/>
  <c r="I1187" i="1" s="1"/>
  <c r="G1186" i="1"/>
  <c r="I1186" i="1" s="1"/>
  <c r="G1185" i="1"/>
  <c r="I1185" i="1" s="1"/>
  <c r="G1184" i="1"/>
  <c r="I1184" i="1" s="1"/>
  <c r="G1182" i="1"/>
  <c r="I1182" i="1" s="1"/>
  <c r="G1181" i="1"/>
  <c r="I1181" i="1" s="1"/>
  <c r="G1180" i="1"/>
  <c r="I1180" i="1" s="1"/>
  <c r="G1179" i="1"/>
  <c r="I1179" i="1" s="1"/>
  <c r="G1178" i="1"/>
  <c r="I1178" i="1" s="1"/>
  <c r="G1177" i="1"/>
  <c r="I1177" i="1" s="1"/>
  <c r="G1176" i="1"/>
  <c r="I1176" i="1" s="1"/>
  <c r="G1175" i="1"/>
  <c r="I1175" i="1" s="1"/>
  <c r="G1174" i="1"/>
  <c r="I1174" i="1" s="1"/>
  <c r="G1173" i="1"/>
  <c r="I1173" i="1" s="1"/>
  <c r="G1172" i="1"/>
  <c r="I1172" i="1" s="1"/>
  <c r="G1171" i="1"/>
  <c r="I1171" i="1" s="1"/>
  <c r="G1170" i="1"/>
  <c r="I1170" i="1" s="1"/>
  <c r="G1169" i="1"/>
  <c r="I1169" i="1" s="1"/>
  <c r="G1168" i="1"/>
  <c r="I1168" i="1" s="1"/>
  <c r="G1167" i="1"/>
  <c r="I1167" i="1" s="1"/>
  <c r="G1165" i="1"/>
  <c r="I1165" i="1" s="1"/>
  <c r="G1164" i="1"/>
  <c r="I1164" i="1" s="1"/>
  <c r="G1163" i="1"/>
  <c r="I1163" i="1" s="1"/>
  <c r="G1162" i="1"/>
  <c r="I1162" i="1" s="1"/>
  <c r="G1161" i="1"/>
  <c r="I1161" i="1" s="1"/>
  <c r="G1160" i="1"/>
  <c r="I1160" i="1" s="1"/>
  <c r="G1159" i="1"/>
  <c r="I1159" i="1" s="1"/>
  <c r="G1158" i="1"/>
  <c r="I1158" i="1" s="1"/>
  <c r="G1157" i="1"/>
  <c r="I1157" i="1" s="1"/>
  <c r="G1156" i="1"/>
  <c r="I1156" i="1" s="1"/>
  <c r="G1155" i="1"/>
  <c r="I1155" i="1" s="1"/>
  <c r="G1154" i="1"/>
  <c r="I1154" i="1" s="1"/>
  <c r="G1153" i="1"/>
  <c r="G1152" i="1"/>
  <c r="I1152" i="1" s="1"/>
  <c r="G1150" i="1"/>
  <c r="I1150" i="1" s="1"/>
  <c r="G1149" i="1"/>
  <c r="I1149" i="1" s="1"/>
  <c r="G1148" i="1"/>
  <c r="I1148" i="1" s="1"/>
  <c r="G1147" i="1"/>
  <c r="I1147" i="1" s="1"/>
  <c r="G1146" i="1"/>
  <c r="I1146" i="1" s="1"/>
  <c r="G1145" i="1"/>
  <c r="I1145" i="1" s="1"/>
  <c r="G1144" i="1"/>
  <c r="I1144" i="1" s="1"/>
  <c r="G1143" i="1"/>
  <c r="I1143" i="1" s="1"/>
  <c r="G1142" i="1"/>
  <c r="I1142" i="1" s="1"/>
  <c r="G1141" i="1"/>
  <c r="I1141" i="1" s="1"/>
  <c r="G1138" i="1"/>
  <c r="I1138" i="1" s="1"/>
  <c r="G1137" i="1"/>
  <c r="I1137" i="1" s="1"/>
  <c r="G1136" i="1"/>
  <c r="I1136" i="1" s="1"/>
  <c r="G1135" i="1"/>
  <c r="I1135" i="1" s="1"/>
  <c r="G1134" i="1"/>
  <c r="I1134" i="1" s="1"/>
  <c r="G1133" i="1"/>
  <c r="I1133" i="1" s="1"/>
  <c r="G1132" i="1"/>
  <c r="I1132" i="1" s="1"/>
  <c r="G1131" i="1"/>
  <c r="I1131" i="1" s="1"/>
  <c r="G1129" i="1"/>
  <c r="I1129" i="1" s="1"/>
  <c r="G1128" i="1"/>
  <c r="I1128" i="1" s="1"/>
  <c r="G1127" i="1"/>
  <c r="I1127" i="1" s="1"/>
  <c r="G1126" i="1"/>
  <c r="I1126" i="1" s="1"/>
  <c r="G1125" i="1"/>
  <c r="I1125" i="1" s="1"/>
  <c r="G1124" i="1"/>
  <c r="I1124" i="1" s="1"/>
  <c r="G1123" i="1"/>
  <c r="I1123" i="1" s="1"/>
  <c r="G1122" i="1"/>
  <c r="I1122" i="1" s="1"/>
  <c r="G1121" i="1"/>
  <c r="I1121" i="1" s="1"/>
  <c r="G1120" i="1"/>
  <c r="I1120" i="1" s="1"/>
  <c r="G1119" i="1"/>
  <c r="I1119" i="1" s="1"/>
  <c r="G1118" i="1"/>
  <c r="I1118" i="1" s="1"/>
  <c r="G1117" i="1"/>
  <c r="I1117" i="1" s="1"/>
  <c r="G1116" i="1"/>
  <c r="I1116" i="1" s="1"/>
  <c r="G1115" i="1"/>
  <c r="I1115" i="1" s="1"/>
  <c r="G1114" i="1"/>
  <c r="I1114" i="1" s="1"/>
  <c r="G1113" i="1"/>
  <c r="I1113" i="1" s="1"/>
  <c r="G1112" i="1"/>
  <c r="I1112" i="1" s="1"/>
  <c r="G1111" i="1"/>
  <c r="I1111" i="1" s="1"/>
  <c r="G1110" i="1"/>
  <c r="I1110" i="1" s="1"/>
  <c r="G1109" i="1"/>
  <c r="I1109" i="1" s="1"/>
  <c r="G1108" i="1"/>
  <c r="I1108" i="1" s="1"/>
  <c r="G1107" i="1"/>
  <c r="I1107" i="1" s="1"/>
  <c r="G1106" i="1"/>
  <c r="I1106" i="1" s="1"/>
  <c r="G1105" i="1"/>
  <c r="I1105" i="1" s="1"/>
  <c r="G1104" i="1"/>
  <c r="I1104" i="1" s="1"/>
  <c r="G1103" i="1"/>
  <c r="I1103" i="1" s="1"/>
  <c r="G1102" i="1"/>
  <c r="I1102" i="1" s="1"/>
  <c r="G1101" i="1"/>
  <c r="I1101" i="1" s="1"/>
  <c r="G1100" i="1"/>
  <c r="I1100" i="1" s="1"/>
  <c r="G1099" i="1"/>
  <c r="I1099" i="1" s="1"/>
  <c r="G1098" i="1"/>
  <c r="I1098" i="1" s="1"/>
  <c r="G1097" i="1"/>
  <c r="I1097" i="1" s="1"/>
  <c r="G1096" i="1"/>
  <c r="I1096" i="1" s="1"/>
  <c r="G1095" i="1"/>
  <c r="I1095" i="1" s="1"/>
  <c r="G1094" i="1"/>
  <c r="I1094" i="1" s="1"/>
  <c r="G1093" i="1"/>
  <c r="I1093" i="1" s="1"/>
  <c r="G1092" i="1"/>
  <c r="I1092" i="1" s="1"/>
  <c r="G1091" i="1"/>
  <c r="I1091" i="1" s="1"/>
  <c r="G1090" i="1"/>
  <c r="I1090" i="1" s="1"/>
  <c r="G1089" i="1"/>
  <c r="I1089" i="1" s="1"/>
  <c r="G1088" i="1"/>
  <c r="I1088" i="1" s="1"/>
  <c r="G1087" i="1"/>
  <c r="I1087" i="1" s="1"/>
  <c r="G1086" i="1"/>
  <c r="I1086" i="1" s="1"/>
  <c r="G1085" i="1"/>
  <c r="I1085" i="1" s="1"/>
  <c r="G1084" i="1"/>
  <c r="I1084" i="1" s="1"/>
  <c r="G1083" i="1"/>
  <c r="I1083" i="1" s="1"/>
  <c r="G1082" i="1"/>
  <c r="I1082" i="1" s="1"/>
  <c r="G1081" i="1"/>
  <c r="I1081" i="1" s="1"/>
  <c r="G1080" i="1"/>
  <c r="I1080" i="1" s="1"/>
  <c r="G1079" i="1"/>
  <c r="I1079" i="1" s="1"/>
  <c r="G1078" i="1"/>
  <c r="I1078" i="1" s="1"/>
  <c r="G1077" i="1"/>
  <c r="I1077" i="1" s="1"/>
  <c r="G1076" i="1"/>
  <c r="I1076" i="1" s="1"/>
  <c r="G1075" i="1"/>
  <c r="I1075" i="1" s="1"/>
  <c r="G1074" i="1"/>
  <c r="I1074" i="1" s="1"/>
  <c r="G1073" i="1"/>
  <c r="I1073" i="1" s="1"/>
  <c r="G1072" i="1"/>
  <c r="I1072" i="1" s="1"/>
  <c r="G1071" i="1"/>
  <c r="I1071" i="1" s="1"/>
  <c r="G1070" i="1"/>
  <c r="I1070" i="1" s="1"/>
  <c r="G1069" i="1"/>
  <c r="I1069" i="1" s="1"/>
  <c r="G1068" i="1"/>
  <c r="I1068" i="1" s="1"/>
  <c r="G1067" i="1"/>
  <c r="I1067" i="1" s="1"/>
  <c r="G1066" i="1"/>
  <c r="I1066" i="1" s="1"/>
  <c r="G1065" i="1"/>
  <c r="I1065" i="1" s="1"/>
  <c r="G1064" i="1"/>
  <c r="I1064" i="1" s="1"/>
  <c r="G1063" i="1"/>
  <c r="I1063" i="1" s="1"/>
  <c r="G1062" i="1"/>
  <c r="I1062" i="1" s="1"/>
  <c r="G1061" i="1"/>
  <c r="I1061" i="1" s="1"/>
  <c r="G1060" i="1"/>
  <c r="I1060" i="1" s="1"/>
  <c r="G1059" i="1"/>
  <c r="I1059" i="1" s="1"/>
  <c r="G1058" i="1"/>
  <c r="I1058" i="1" s="1"/>
  <c r="G1057" i="1"/>
  <c r="I1057" i="1" s="1"/>
  <c r="G1056" i="1"/>
  <c r="I1056" i="1" s="1"/>
  <c r="G1055" i="1"/>
  <c r="I1055" i="1" s="1"/>
  <c r="G1054" i="1"/>
  <c r="I1054" i="1" s="1"/>
  <c r="G1053" i="1"/>
  <c r="I1053" i="1" s="1"/>
  <c r="G1052" i="1"/>
  <c r="I1052" i="1" s="1"/>
  <c r="G1051" i="1"/>
  <c r="I1051" i="1" s="1"/>
  <c r="G1050" i="1"/>
  <c r="I1050" i="1" s="1"/>
  <c r="G1049" i="1"/>
  <c r="I1049" i="1" s="1"/>
  <c r="G1048" i="1"/>
  <c r="I1048" i="1" s="1"/>
  <c r="G1047" i="1"/>
  <c r="I1047" i="1" s="1"/>
  <c r="G1046" i="1"/>
  <c r="I1046" i="1" s="1"/>
  <c r="G1045" i="1"/>
  <c r="I1045" i="1" s="1"/>
  <c r="G1044" i="1"/>
  <c r="I1044" i="1" s="1"/>
  <c r="G1043" i="1"/>
  <c r="I1043" i="1" s="1"/>
  <c r="G1042" i="1"/>
  <c r="I1042" i="1" s="1"/>
  <c r="G1041" i="1"/>
  <c r="I1041" i="1" s="1"/>
  <c r="G1040" i="1"/>
  <c r="I1040" i="1" s="1"/>
  <c r="G1039" i="1"/>
  <c r="I1039" i="1" s="1"/>
  <c r="G1038" i="1"/>
  <c r="I1038" i="1" s="1"/>
  <c r="G1037" i="1"/>
  <c r="I1037" i="1" s="1"/>
  <c r="G1036" i="1"/>
  <c r="I1036" i="1" s="1"/>
  <c r="G1035" i="1"/>
  <c r="I1035" i="1" s="1"/>
  <c r="G1034" i="1"/>
  <c r="I1034" i="1" s="1"/>
  <c r="G1033" i="1"/>
  <c r="I1033" i="1" s="1"/>
  <c r="G1032" i="1"/>
  <c r="G1031" i="1"/>
  <c r="I1031" i="1" s="1"/>
  <c r="G1030" i="1"/>
  <c r="I1030" i="1" s="1"/>
  <c r="G1029" i="1"/>
  <c r="I1029" i="1" s="1"/>
  <c r="G1028" i="1"/>
  <c r="I1028" i="1" s="1"/>
  <c r="G1027" i="1"/>
  <c r="I1027" i="1" s="1"/>
  <c r="G1026" i="1"/>
  <c r="I1026" i="1" s="1"/>
  <c r="G1025" i="1"/>
  <c r="I1025" i="1" s="1"/>
  <c r="G1024" i="1"/>
  <c r="I1024" i="1" s="1"/>
  <c r="G1023" i="1"/>
  <c r="I1023" i="1" s="1"/>
  <c r="G1022" i="1"/>
  <c r="I1022" i="1" s="1"/>
  <c r="G1021" i="1"/>
  <c r="I1021" i="1" s="1"/>
  <c r="G1020" i="1"/>
  <c r="I1020" i="1" s="1"/>
  <c r="G1019" i="1"/>
  <c r="I1019" i="1" s="1"/>
  <c r="G1018" i="1"/>
  <c r="I1018" i="1" s="1"/>
  <c r="G1017" i="1"/>
  <c r="I1017" i="1" s="1"/>
  <c r="G1016" i="1"/>
  <c r="I1016" i="1" s="1"/>
  <c r="G1015" i="1"/>
  <c r="I1015" i="1" s="1"/>
  <c r="G1014" i="1"/>
  <c r="I1014" i="1" s="1"/>
  <c r="G1013" i="1"/>
  <c r="I1013" i="1" s="1"/>
  <c r="G1012" i="1"/>
  <c r="I1012" i="1" s="1"/>
  <c r="G1011" i="1"/>
  <c r="I1011" i="1" s="1"/>
  <c r="G1010" i="1"/>
  <c r="I1010" i="1" s="1"/>
  <c r="G1009" i="1"/>
  <c r="I1009" i="1" s="1"/>
  <c r="G1008" i="1"/>
  <c r="I1008" i="1" s="1"/>
  <c r="G1007" i="1"/>
  <c r="I1007" i="1" s="1"/>
  <c r="G1006" i="1"/>
  <c r="I1006" i="1" s="1"/>
  <c r="G1005" i="1"/>
  <c r="I1005" i="1" s="1"/>
  <c r="G1004" i="1"/>
  <c r="I1004" i="1" s="1"/>
  <c r="G1003" i="1"/>
  <c r="I1003" i="1" s="1"/>
  <c r="G1002" i="1"/>
  <c r="I1002" i="1" s="1"/>
  <c r="G1001" i="1"/>
  <c r="I1001" i="1" s="1"/>
  <c r="G999" i="1"/>
  <c r="I999" i="1" s="1"/>
  <c r="G998" i="1"/>
  <c r="I998" i="1" s="1"/>
  <c r="G997" i="1"/>
  <c r="I997" i="1" s="1"/>
  <c r="G996" i="1"/>
  <c r="I996" i="1" s="1"/>
  <c r="G995" i="1"/>
  <c r="I995" i="1" s="1"/>
  <c r="G994" i="1"/>
  <c r="I994" i="1" s="1"/>
  <c r="G993" i="1"/>
  <c r="I993" i="1" s="1"/>
  <c r="G992" i="1"/>
  <c r="I992" i="1" s="1"/>
  <c r="G991" i="1"/>
  <c r="I991" i="1" s="1"/>
  <c r="G990" i="1"/>
  <c r="I990" i="1" s="1"/>
  <c r="G989" i="1"/>
  <c r="I989" i="1" s="1"/>
  <c r="G988" i="1"/>
  <c r="I988" i="1" s="1"/>
  <c r="G987" i="1"/>
  <c r="I987" i="1" s="1"/>
  <c r="G986" i="1"/>
  <c r="I986" i="1" s="1"/>
  <c r="G985" i="1"/>
  <c r="I985" i="1" s="1"/>
  <c r="G984" i="1"/>
  <c r="I984" i="1" s="1"/>
  <c r="G983" i="1"/>
  <c r="I983" i="1" s="1"/>
  <c r="G978" i="1"/>
  <c r="I978" i="1" s="1"/>
  <c r="G977" i="1"/>
  <c r="I977" i="1" s="1"/>
  <c r="G976" i="1"/>
  <c r="I976" i="1" s="1"/>
  <c r="G975" i="1"/>
  <c r="I975" i="1" s="1"/>
  <c r="G974" i="1"/>
  <c r="I974" i="1" s="1"/>
  <c r="G973" i="1"/>
  <c r="I973" i="1" s="1"/>
  <c r="G972" i="1"/>
  <c r="I972" i="1" s="1"/>
  <c r="G971" i="1"/>
  <c r="I971" i="1" s="1"/>
  <c r="G970" i="1"/>
  <c r="I970" i="1" s="1"/>
  <c r="G969" i="1"/>
  <c r="I969" i="1" s="1"/>
  <c r="G968" i="1"/>
  <c r="I968" i="1" s="1"/>
  <c r="G967" i="1"/>
  <c r="I967" i="1" s="1"/>
  <c r="G966" i="1"/>
  <c r="I966" i="1" s="1"/>
  <c r="G965" i="1"/>
  <c r="I965" i="1" s="1"/>
  <c r="G964" i="1"/>
  <c r="I964" i="1" s="1"/>
  <c r="G963" i="1"/>
  <c r="I963" i="1" s="1"/>
  <c r="G962" i="1"/>
  <c r="I962" i="1" s="1"/>
  <c r="G961" i="1"/>
  <c r="I961" i="1" s="1"/>
  <c r="G960" i="1"/>
  <c r="I960" i="1" s="1"/>
  <c r="G959" i="1"/>
  <c r="I959" i="1" s="1"/>
  <c r="G958" i="1"/>
  <c r="I958" i="1" s="1"/>
  <c r="G957" i="1"/>
  <c r="I957" i="1" s="1"/>
  <c r="G956" i="1"/>
  <c r="I956" i="1" s="1"/>
  <c r="G955" i="1"/>
  <c r="I955" i="1" s="1"/>
  <c r="G954" i="1"/>
  <c r="I954" i="1" s="1"/>
  <c r="G953" i="1"/>
  <c r="I953" i="1" s="1"/>
  <c r="G952" i="1"/>
  <c r="I952" i="1" s="1"/>
  <c r="G951" i="1"/>
  <c r="I951" i="1" s="1"/>
  <c r="G950" i="1"/>
  <c r="I950" i="1" s="1"/>
  <c r="G949" i="1"/>
  <c r="I949" i="1" s="1"/>
  <c r="G948" i="1"/>
  <c r="I948" i="1" s="1"/>
  <c r="G947" i="1"/>
  <c r="I947" i="1" s="1"/>
  <c r="G946" i="1"/>
  <c r="I946" i="1" s="1"/>
  <c r="G945" i="1"/>
  <c r="I945" i="1" s="1"/>
  <c r="G944" i="1"/>
  <c r="I944" i="1" s="1"/>
  <c r="G943" i="1"/>
  <c r="I943" i="1" s="1"/>
  <c r="G941" i="1"/>
  <c r="I941" i="1" s="1"/>
  <c r="G940" i="1"/>
  <c r="I940" i="1" s="1"/>
  <c r="G939" i="1"/>
  <c r="I939" i="1" s="1"/>
  <c r="G938" i="1"/>
  <c r="I938" i="1" s="1"/>
  <c r="G937" i="1"/>
  <c r="I937" i="1" s="1"/>
  <c r="G936" i="1"/>
  <c r="I936" i="1" s="1"/>
  <c r="G935" i="1"/>
  <c r="I935" i="1" s="1"/>
  <c r="G934" i="1"/>
  <c r="I934" i="1" s="1"/>
  <c r="G933" i="1"/>
  <c r="I933" i="1" s="1"/>
  <c r="G932" i="1"/>
  <c r="I932" i="1" s="1"/>
  <c r="G931" i="1"/>
  <c r="I931" i="1" s="1"/>
  <c r="G930" i="1"/>
  <c r="I930" i="1" s="1"/>
  <c r="G929" i="1"/>
  <c r="I929" i="1" s="1"/>
  <c r="G928" i="1"/>
  <c r="I928" i="1" s="1"/>
  <c r="G927" i="1"/>
  <c r="I927" i="1" s="1"/>
  <c r="G926" i="1"/>
  <c r="I926" i="1" s="1"/>
  <c r="G925" i="1"/>
  <c r="I925" i="1" s="1"/>
  <c r="G924" i="1"/>
  <c r="I924" i="1" s="1"/>
  <c r="G923" i="1"/>
  <c r="I923" i="1" s="1"/>
  <c r="G922" i="1"/>
  <c r="I922" i="1" s="1"/>
  <c r="G921" i="1"/>
  <c r="I921" i="1" s="1"/>
  <c r="G920" i="1"/>
  <c r="I920" i="1" s="1"/>
  <c r="G919" i="1"/>
  <c r="I919" i="1" s="1"/>
  <c r="G918" i="1"/>
  <c r="I918" i="1" s="1"/>
  <c r="G917" i="1"/>
  <c r="I917" i="1" s="1"/>
  <c r="G916" i="1"/>
  <c r="I916" i="1" s="1"/>
  <c r="G915" i="1"/>
  <c r="I915" i="1" s="1"/>
  <c r="G914" i="1"/>
  <c r="I914" i="1" s="1"/>
  <c r="G913" i="1"/>
  <c r="I913" i="1" s="1"/>
  <c r="G912" i="1"/>
  <c r="I912" i="1" s="1"/>
  <c r="G911" i="1"/>
  <c r="I911" i="1" s="1"/>
  <c r="G910" i="1"/>
  <c r="I910" i="1" s="1"/>
  <c r="G909" i="1"/>
  <c r="I909" i="1" s="1"/>
  <c r="G908" i="1"/>
  <c r="I908" i="1" s="1"/>
  <c r="G907" i="1"/>
  <c r="I907" i="1" s="1"/>
  <c r="G906" i="1"/>
  <c r="I906" i="1" s="1"/>
  <c r="G905" i="1"/>
  <c r="I905" i="1" s="1"/>
  <c r="G904" i="1"/>
  <c r="I904" i="1" s="1"/>
  <c r="G903" i="1"/>
  <c r="I903" i="1" s="1"/>
  <c r="G902" i="1"/>
  <c r="I902" i="1" s="1"/>
  <c r="G901" i="1"/>
  <c r="I901" i="1" s="1"/>
  <c r="G900" i="1"/>
  <c r="I900" i="1" s="1"/>
  <c r="G899" i="1"/>
  <c r="I899" i="1" s="1"/>
  <c r="G898" i="1"/>
  <c r="I898" i="1" s="1"/>
  <c r="G897" i="1"/>
  <c r="I897" i="1" s="1"/>
  <c r="G896" i="1"/>
  <c r="I896" i="1" s="1"/>
  <c r="G895" i="1"/>
  <c r="I895" i="1" s="1"/>
  <c r="G894" i="1"/>
  <c r="I894" i="1" s="1"/>
  <c r="G893" i="1"/>
  <c r="I893" i="1" s="1"/>
  <c r="G892" i="1"/>
  <c r="I892" i="1" s="1"/>
  <c r="G890" i="1"/>
  <c r="I890" i="1" s="1"/>
  <c r="G889" i="1"/>
  <c r="I889" i="1" s="1"/>
  <c r="G888" i="1"/>
  <c r="I888" i="1" s="1"/>
  <c r="G887" i="1"/>
  <c r="I887" i="1" s="1"/>
  <c r="G886" i="1"/>
  <c r="I886" i="1" s="1"/>
  <c r="G885" i="1"/>
  <c r="I885" i="1" s="1"/>
  <c r="G884" i="1"/>
  <c r="I884" i="1" s="1"/>
  <c r="G883" i="1"/>
  <c r="I883" i="1" s="1"/>
  <c r="G882" i="1"/>
  <c r="I882" i="1" s="1"/>
  <c r="G881" i="1"/>
  <c r="I881" i="1" s="1"/>
  <c r="G880" i="1"/>
  <c r="I880" i="1" s="1"/>
  <c r="G879" i="1"/>
  <c r="I879" i="1" s="1"/>
  <c r="G878" i="1"/>
  <c r="I878" i="1" s="1"/>
  <c r="G877" i="1"/>
  <c r="I877" i="1" s="1"/>
  <c r="G876" i="1"/>
  <c r="I876" i="1" s="1"/>
  <c r="G875" i="1"/>
  <c r="I875" i="1" s="1"/>
  <c r="G874" i="1"/>
  <c r="I874" i="1" s="1"/>
  <c r="G873" i="1"/>
  <c r="I873" i="1" s="1"/>
  <c r="G872" i="1"/>
  <c r="I872" i="1" s="1"/>
  <c r="G870" i="1"/>
  <c r="I870" i="1" s="1"/>
  <c r="G869" i="1"/>
  <c r="I869" i="1" s="1"/>
  <c r="G868" i="1"/>
  <c r="I868" i="1" s="1"/>
  <c r="G867" i="1"/>
  <c r="I867" i="1" s="1"/>
  <c r="G866" i="1"/>
  <c r="I866" i="1" s="1"/>
  <c r="G865" i="1"/>
  <c r="I865" i="1" s="1"/>
  <c r="G864" i="1"/>
  <c r="I864" i="1" s="1"/>
  <c r="G863" i="1"/>
  <c r="I863" i="1" s="1"/>
  <c r="G862" i="1"/>
  <c r="I862" i="1" s="1"/>
  <c r="G861" i="1"/>
  <c r="I861" i="1" s="1"/>
  <c r="G860" i="1"/>
  <c r="I860" i="1" s="1"/>
  <c r="G859" i="1"/>
  <c r="I859" i="1" s="1"/>
  <c r="G858" i="1"/>
  <c r="I858" i="1" s="1"/>
  <c r="G857" i="1"/>
  <c r="I857" i="1" s="1"/>
  <c r="G856" i="1"/>
  <c r="I856" i="1" s="1"/>
  <c r="G855" i="1"/>
  <c r="I855" i="1" s="1"/>
  <c r="G854" i="1"/>
  <c r="I854" i="1" s="1"/>
  <c r="G853" i="1"/>
  <c r="I853" i="1" s="1"/>
  <c r="G852" i="1"/>
  <c r="I852" i="1" s="1"/>
  <c r="G851" i="1"/>
  <c r="I851" i="1" s="1"/>
  <c r="G850" i="1"/>
  <c r="I850" i="1" s="1"/>
  <c r="G849" i="1"/>
  <c r="I849" i="1" s="1"/>
  <c r="G848" i="1"/>
  <c r="I848" i="1" s="1"/>
  <c r="G847" i="1"/>
  <c r="I847" i="1" s="1"/>
  <c r="G846" i="1"/>
  <c r="I846" i="1" s="1"/>
  <c r="G845" i="1"/>
  <c r="I845" i="1" s="1"/>
  <c r="G844" i="1"/>
  <c r="I844" i="1" s="1"/>
  <c r="G843" i="1"/>
  <c r="I843" i="1" s="1"/>
  <c r="G842" i="1"/>
  <c r="I842" i="1" s="1"/>
  <c r="G840" i="1"/>
  <c r="I840" i="1" s="1"/>
  <c r="G839" i="1"/>
  <c r="I839" i="1" s="1"/>
  <c r="G838" i="1"/>
  <c r="I838" i="1" s="1"/>
  <c r="G837" i="1"/>
  <c r="I837" i="1" s="1"/>
  <c r="G836" i="1"/>
  <c r="I836" i="1" s="1"/>
  <c r="G835" i="1"/>
  <c r="I835" i="1" s="1"/>
  <c r="G834" i="1"/>
  <c r="I834" i="1" s="1"/>
  <c r="G833" i="1"/>
  <c r="I833" i="1" s="1"/>
  <c r="G832" i="1"/>
  <c r="I832" i="1" s="1"/>
  <c r="G831" i="1"/>
  <c r="I831" i="1" s="1"/>
  <c r="G830" i="1"/>
  <c r="I830" i="1" s="1"/>
  <c r="G829" i="1"/>
  <c r="I829" i="1" s="1"/>
  <c r="G828" i="1"/>
  <c r="I828" i="1" s="1"/>
  <c r="G827" i="1"/>
  <c r="I827" i="1" s="1"/>
  <c r="G826" i="1"/>
  <c r="I826" i="1" s="1"/>
  <c r="G825" i="1"/>
  <c r="I825" i="1" s="1"/>
  <c r="G824" i="1"/>
  <c r="I824" i="1" s="1"/>
  <c r="G823" i="1"/>
  <c r="I823" i="1" s="1"/>
  <c r="G822" i="1"/>
  <c r="I822" i="1" s="1"/>
  <c r="G821" i="1"/>
  <c r="I821" i="1" s="1"/>
  <c r="G820" i="1"/>
  <c r="I820" i="1" s="1"/>
  <c r="G819" i="1"/>
  <c r="I819" i="1" s="1"/>
  <c r="G818" i="1"/>
  <c r="I818" i="1" s="1"/>
  <c r="G817" i="1"/>
  <c r="I817" i="1" s="1"/>
  <c r="G816" i="1"/>
  <c r="I816" i="1" s="1"/>
  <c r="G815" i="1"/>
  <c r="I815" i="1" s="1"/>
  <c r="G814" i="1"/>
  <c r="I814" i="1" s="1"/>
  <c r="G813" i="1"/>
  <c r="I813" i="1" s="1"/>
  <c r="G812" i="1"/>
  <c r="I812" i="1" s="1"/>
  <c r="G811" i="1"/>
  <c r="I811" i="1" s="1"/>
  <c r="G810" i="1"/>
  <c r="I810" i="1" s="1"/>
  <c r="G809" i="1"/>
  <c r="I809" i="1" s="1"/>
  <c r="G808" i="1"/>
  <c r="I808" i="1" s="1"/>
  <c r="G807" i="1"/>
  <c r="I807" i="1" s="1"/>
  <c r="G806" i="1"/>
  <c r="I806" i="1" s="1"/>
  <c r="G805" i="1"/>
  <c r="I805" i="1" s="1"/>
  <c r="G804" i="1"/>
  <c r="I804" i="1" s="1"/>
  <c r="G803" i="1"/>
  <c r="I803" i="1" s="1"/>
  <c r="G802" i="1"/>
  <c r="I802" i="1" s="1"/>
  <c r="G801" i="1"/>
  <c r="I801" i="1" s="1"/>
  <c r="G800" i="1"/>
  <c r="I800" i="1" s="1"/>
  <c r="G794" i="1"/>
  <c r="I794" i="1" s="1"/>
  <c r="G793" i="1"/>
  <c r="I793" i="1" s="1"/>
  <c r="G792" i="1"/>
  <c r="I792" i="1" s="1"/>
  <c r="G791" i="1"/>
  <c r="I791" i="1" s="1"/>
  <c r="G790" i="1"/>
  <c r="I790" i="1" s="1"/>
  <c r="G789" i="1"/>
  <c r="I789" i="1" s="1"/>
  <c r="G788" i="1"/>
  <c r="I788" i="1" s="1"/>
  <c r="G787" i="1"/>
  <c r="I787" i="1" s="1"/>
  <c r="G786" i="1"/>
  <c r="I786" i="1" s="1"/>
  <c r="G785" i="1"/>
  <c r="I785" i="1" s="1"/>
  <c r="G784" i="1"/>
  <c r="I784" i="1" s="1"/>
  <c r="G783" i="1"/>
  <c r="I783" i="1" s="1"/>
  <c r="G781" i="1"/>
  <c r="I781" i="1" s="1"/>
  <c r="G780" i="1"/>
  <c r="I780" i="1" s="1"/>
  <c r="G779" i="1"/>
  <c r="I779" i="1" s="1"/>
  <c r="G778" i="1"/>
  <c r="I778" i="1" s="1"/>
  <c r="G777" i="1"/>
  <c r="I777" i="1" s="1"/>
  <c r="G776" i="1"/>
  <c r="I776" i="1" s="1"/>
  <c r="G775" i="1"/>
  <c r="I775" i="1" s="1"/>
  <c r="G774" i="1"/>
  <c r="I774" i="1" s="1"/>
  <c r="G773" i="1"/>
  <c r="I773" i="1" s="1"/>
  <c r="G772" i="1"/>
  <c r="I772" i="1" s="1"/>
  <c r="G771" i="1"/>
  <c r="I771" i="1" s="1"/>
  <c r="G770" i="1"/>
  <c r="I770" i="1" s="1"/>
  <c r="G769" i="1"/>
  <c r="I769" i="1" s="1"/>
  <c r="G768" i="1"/>
  <c r="I768" i="1" s="1"/>
  <c r="G767" i="1"/>
  <c r="I767" i="1" s="1"/>
  <c r="G766" i="1"/>
  <c r="I766" i="1" s="1"/>
  <c r="G765" i="1"/>
  <c r="I765" i="1" s="1"/>
  <c r="G764" i="1"/>
  <c r="I764" i="1" s="1"/>
  <c r="G763" i="1"/>
  <c r="I763" i="1" s="1"/>
  <c r="G761" i="1"/>
  <c r="I761" i="1" s="1"/>
  <c r="G760" i="1"/>
  <c r="I760" i="1" s="1"/>
  <c r="G759" i="1"/>
  <c r="I759" i="1" s="1"/>
  <c r="G758" i="1"/>
  <c r="I758" i="1" s="1"/>
  <c r="G757" i="1"/>
  <c r="I757" i="1" s="1"/>
  <c r="G756" i="1"/>
  <c r="I756" i="1" s="1"/>
  <c r="G755" i="1"/>
  <c r="I755" i="1" s="1"/>
  <c r="G754" i="1"/>
  <c r="I754" i="1" s="1"/>
  <c r="G753" i="1"/>
  <c r="I753" i="1" s="1"/>
  <c r="G752" i="1"/>
  <c r="I752" i="1" s="1"/>
  <c r="G751" i="1"/>
  <c r="I751" i="1" s="1"/>
  <c r="G750" i="1"/>
  <c r="I750" i="1" s="1"/>
  <c r="G749" i="1"/>
  <c r="I749" i="1" s="1"/>
  <c r="G748" i="1"/>
  <c r="I748" i="1" s="1"/>
  <c r="G747" i="1"/>
  <c r="I747" i="1" s="1"/>
  <c r="G746" i="1"/>
  <c r="I746" i="1" s="1"/>
  <c r="G745" i="1"/>
  <c r="I745" i="1" s="1"/>
  <c r="G744" i="1"/>
  <c r="I744" i="1" s="1"/>
  <c r="G743" i="1"/>
  <c r="I743" i="1" s="1"/>
  <c r="G742" i="1"/>
  <c r="I742" i="1" s="1"/>
  <c r="I741" i="1"/>
  <c r="I740" i="1"/>
  <c r="I739" i="1"/>
  <c r="G738" i="1"/>
  <c r="I738" i="1" s="1"/>
  <c r="G737" i="1"/>
  <c r="I737" i="1" s="1"/>
  <c r="G736" i="1"/>
  <c r="I736" i="1" s="1"/>
  <c r="G735" i="1"/>
  <c r="I735" i="1" s="1"/>
  <c r="G734" i="1"/>
  <c r="I734" i="1" s="1"/>
  <c r="G733" i="1"/>
  <c r="I733" i="1" s="1"/>
  <c r="G732" i="1"/>
  <c r="I732" i="1" s="1"/>
  <c r="G731" i="1"/>
  <c r="I731" i="1" s="1"/>
  <c r="G730" i="1"/>
  <c r="I730" i="1" s="1"/>
  <c r="G729" i="1"/>
  <c r="I729" i="1" s="1"/>
  <c r="G728" i="1"/>
  <c r="I728" i="1" s="1"/>
  <c r="G727" i="1"/>
  <c r="I727" i="1" s="1"/>
  <c r="G726" i="1"/>
  <c r="I726" i="1" s="1"/>
  <c r="G725" i="1"/>
  <c r="I725" i="1" s="1"/>
  <c r="G724" i="1"/>
  <c r="I724" i="1" s="1"/>
  <c r="G723" i="1"/>
  <c r="I723" i="1" s="1"/>
  <c r="G722" i="1"/>
  <c r="I722" i="1" s="1"/>
  <c r="G721" i="1"/>
  <c r="I721" i="1" s="1"/>
  <c r="G720" i="1"/>
  <c r="I720" i="1" s="1"/>
  <c r="G719" i="1"/>
  <c r="I719" i="1" s="1"/>
  <c r="G718" i="1"/>
  <c r="I718" i="1" s="1"/>
  <c r="G717" i="1"/>
  <c r="I717" i="1" s="1"/>
  <c r="G716" i="1"/>
  <c r="I716" i="1" s="1"/>
  <c r="G715" i="1"/>
  <c r="I715" i="1" s="1"/>
  <c r="G714" i="1"/>
  <c r="I714" i="1" s="1"/>
  <c r="G713" i="1"/>
  <c r="I713" i="1" s="1"/>
  <c r="G712" i="1"/>
  <c r="I712" i="1" s="1"/>
  <c r="G711" i="1"/>
  <c r="I711" i="1" s="1"/>
  <c r="G710" i="1"/>
  <c r="I710" i="1" s="1"/>
  <c r="G709" i="1"/>
  <c r="I709" i="1" s="1"/>
  <c r="G708" i="1"/>
  <c r="I708" i="1" s="1"/>
  <c r="G707" i="1"/>
  <c r="I707" i="1" s="1"/>
  <c r="G706" i="1"/>
  <c r="I706" i="1" s="1"/>
  <c r="G705" i="1"/>
  <c r="I705" i="1" s="1"/>
  <c r="G704" i="1"/>
  <c r="I704" i="1" s="1"/>
  <c r="G703" i="1"/>
  <c r="I703" i="1" s="1"/>
  <c r="G702" i="1"/>
  <c r="I702" i="1" s="1"/>
  <c r="G701" i="1"/>
  <c r="I701" i="1" s="1"/>
  <c r="G700" i="1"/>
  <c r="I700" i="1" s="1"/>
  <c r="G698" i="1"/>
  <c r="I698" i="1" s="1"/>
  <c r="G697" i="1"/>
  <c r="I697" i="1" s="1"/>
  <c r="G696" i="1"/>
  <c r="I696" i="1" s="1"/>
  <c r="G695" i="1"/>
  <c r="I695" i="1" s="1"/>
  <c r="G694" i="1"/>
  <c r="I694" i="1" s="1"/>
  <c r="G693" i="1"/>
  <c r="I693" i="1" s="1"/>
  <c r="G692" i="1"/>
  <c r="I692" i="1" s="1"/>
  <c r="G691" i="1"/>
  <c r="I691" i="1" s="1"/>
  <c r="G690" i="1"/>
  <c r="I690" i="1" s="1"/>
  <c r="G689" i="1"/>
  <c r="I689" i="1" s="1"/>
  <c r="G688" i="1"/>
  <c r="I688" i="1" s="1"/>
  <c r="G687" i="1"/>
  <c r="I687" i="1" s="1"/>
  <c r="G686" i="1"/>
  <c r="I686" i="1" s="1"/>
  <c r="G685" i="1"/>
  <c r="I685" i="1" s="1"/>
  <c r="G684" i="1"/>
  <c r="I684" i="1" s="1"/>
  <c r="G683" i="1"/>
  <c r="I683" i="1" s="1"/>
  <c r="G682" i="1"/>
  <c r="I682" i="1" s="1"/>
  <c r="G681" i="1"/>
  <c r="I681" i="1" s="1"/>
  <c r="G680" i="1"/>
  <c r="I680" i="1" s="1"/>
  <c r="G679" i="1"/>
  <c r="I679" i="1" s="1"/>
  <c r="G678" i="1"/>
  <c r="I678" i="1" s="1"/>
  <c r="G677" i="1"/>
  <c r="I677" i="1" s="1"/>
  <c r="G676" i="1"/>
  <c r="I676" i="1" s="1"/>
  <c r="G675" i="1"/>
  <c r="I675" i="1" s="1"/>
  <c r="G674" i="1"/>
  <c r="I674" i="1" s="1"/>
  <c r="G673" i="1"/>
  <c r="I673" i="1" s="1"/>
  <c r="G672" i="1"/>
  <c r="I672" i="1" s="1"/>
  <c r="G671" i="1"/>
  <c r="I671" i="1" s="1"/>
  <c r="G670" i="1"/>
  <c r="I670" i="1" s="1"/>
  <c r="G669" i="1"/>
  <c r="I669" i="1" s="1"/>
  <c r="G668" i="1"/>
  <c r="I668" i="1" s="1"/>
  <c r="G667" i="1"/>
  <c r="I667" i="1" s="1"/>
  <c r="G666" i="1"/>
  <c r="I666" i="1" s="1"/>
  <c r="G665" i="1"/>
  <c r="I665" i="1" s="1"/>
  <c r="G664" i="1"/>
  <c r="I664" i="1" s="1"/>
  <c r="G663" i="1"/>
  <c r="I663" i="1" s="1"/>
  <c r="G662" i="1"/>
  <c r="I662" i="1" s="1"/>
  <c r="G661" i="1"/>
  <c r="I661" i="1" s="1"/>
  <c r="G660" i="1"/>
  <c r="I660" i="1" s="1"/>
  <c r="G659" i="1"/>
  <c r="I659" i="1" s="1"/>
  <c r="G658" i="1"/>
  <c r="I658" i="1" s="1"/>
  <c r="G656" i="1"/>
  <c r="I656" i="1" s="1"/>
  <c r="G651" i="1"/>
  <c r="I651" i="1" s="1"/>
  <c r="G650" i="1"/>
  <c r="I650" i="1" s="1"/>
  <c r="G649" i="1"/>
  <c r="I649" i="1" s="1"/>
  <c r="G648" i="1"/>
  <c r="I648" i="1" s="1"/>
  <c r="G647" i="1"/>
  <c r="I647" i="1" s="1"/>
  <c r="G646" i="1"/>
  <c r="I646" i="1" s="1"/>
  <c r="G645" i="1"/>
  <c r="I645" i="1" s="1"/>
  <c r="G644" i="1"/>
  <c r="I644" i="1" s="1"/>
  <c r="G643" i="1"/>
  <c r="I643" i="1" s="1"/>
  <c r="G642" i="1"/>
  <c r="I642" i="1" s="1"/>
  <c r="G641" i="1"/>
  <c r="I641" i="1" s="1"/>
  <c r="G640" i="1"/>
  <c r="I640" i="1" s="1"/>
  <c r="G639" i="1"/>
  <c r="I639" i="1" s="1"/>
  <c r="G637" i="1"/>
  <c r="I637" i="1" s="1"/>
  <c r="G636" i="1"/>
  <c r="I636" i="1" s="1"/>
  <c r="G635" i="1"/>
  <c r="I635" i="1" s="1"/>
  <c r="G634" i="1"/>
  <c r="I634" i="1" s="1"/>
  <c r="G633" i="1"/>
  <c r="I633" i="1" s="1"/>
  <c r="G632" i="1"/>
  <c r="I632" i="1" s="1"/>
  <c r="G631" i="1"/>
  <c r="I631" i="1" s="1"/>
  <c r="G630" i="1"/>
  <c r="I630" i="1" s="1"/>
  <c r="G629" i="1"/>
  <c r="I629" i="1" s="1"/>
  <c r="G628" i="1"/>
  <c r="I628" i="1" s="1"/>
  <c r="G627" i="1"/>
  <c r="I627" i="1" s="1"/>
  <c r="G626" i="1"/>
  <c r="I626" i="1" s="1"/>
  <c r="G625" i="1"/>
  <c r="I625" i="1" s="1"/>
  <c r="G624" i="1"/>
  <c r="I624" i="1" s="1"/>
  <c r="G623" i="1"/>
  <c r="I623" i="1" s="1"/>
  <c r="G622" i="1"/>
  <c r="I622" i="1" s="1"/>
  <c r="G621" i="1"/>
  <c r="I621" i="1" s="1"/>
  <c r="G620" i="1"/>
  <c r="I620" i="1" s="1"/>
  <c r="G619" i="1"/>
  <c r="I619" i="1" s="1"/>
  <c r="G618" i="1"/>
  <c r="I618" i="1" s="1"/>
  <c r="G617" i="1"/>
  <c r="I617" i="1" s="1"/>
  <c r="G616" i="1"/>
  <c r="I616" i="1" s="1"/>
  <c r="G615" i="1"/>
  <c r="I615" i="1" s="1"/>
  <c r="G614" i="1"/>
  <c r="I614" i="1" s="1"/>
  <c r="G613" i="1"/>
  <c r="I613" i="1" s="1"/>
  <c r="G612" i="1"/>
  <c r="I612" i="1" s="1"/>
  <c r="G611" i="1"/>
  <c r="I611" i="1" s="1"/>
  <c r="G610" i="1"/>
  <c r="I610" i="1" s="1"/>
  <c r="G609" i="1"/>
  <c r="I609" i="1" s="1"/>
  <c r="G608" i="1"/>
  <c r="I608" i="1" s="1"/>
  <c r="G607" i="1"/>
  <c r="I607" i="1" s="1"/>
  <c r="G606" i="1"/>
  <c r="I606" i="1" s="1"/>
  <c r="G605" i="1"/>
  <c r="I605" i="1" s="1"/>
  <c r="G604" i="1"/>
  <c r="I604" i="1" s="1"/>
  <c r="G603" i="1"/>
  <c r="I603" i="1" s="1"/>
  <c r="G602" i="1"/>
  <c r="I602" i="1" s="1"/>
  <c r="G601" i="1"/>
  <c r="I601" i="1" s="1"/>
  <c r="G600" i="1"/>
  <c r="I600" i="1" s="1"/>
  <c r="G599" i="1"/>
  <c r="I599" i="1" s="1"/>
  <c r="G598" i="1"/>
  <c r="I598" i="1" s="1"/>
  <c r="G597" i="1"/>
  <c r="I597" i="1" s="1"/>
  <c r="G596" i="1"/>
  <c r="I596" i="1" s="1"/>
  <c r="G595" i="1"/>
  <c r="I595" i="1" s="1"/>
  <c r="G594" i="1"/>
  <c r="I594" i="1" s="1"/>
  <c r="G593" i="1"/>
  <c r="I593" i="1" s="1"/>
  <c r="G592" i="1"/>
  <c r="I592" i="1" s="1"/>
  <c r="G591" i="1"/>
  <c r="I591" i="1" s="1"/>
  <c r="G590" i="1"/>
  <c r="I590" i="1" s="1"/>
  <c r="G589" i="1"/>
  <c r="I589" i="1" s="1"/>
  <c r="G588" i="1"/>
  <c r="I588" i="1" s="1"/>
  <c r="G587" i="1"/>
  <c r="I587" i="1" s="1"/>
  <c r="G586" i="1"/>
  <c r="I586" i="1" s="1"/>
  <c r="G580" i="1"/>
  <c r="I580" i="1" s="1"/>
  <c r="G579" i="1"/>
  <c r="I579" i="1" s="1"/>
  <c r="G578" i="1"/>
  <c r="I578" i="1" s="1"/>
  <c r="G577" i="1"/>
  <c r="I577" i="1" s="1"/>
  <c r="G576" i="1"/>
  <c r="I576" i="1" s="1"/>
  <c r="G575" i="1"/>
  <c r="I575" i="1" s="1"/>
  <c r="G574" i="1"/>
  <c r="I574" i="1" s="1"/>
  <c r="G573" i="1"/>
  <c r="I573" i="1" s="1"/>
  <c r="G572" i="1"/>
  <c r="I572" i="1" s="1"/>
  <c r="G571" i="1"/>
  <c r="I571" i="1" s="1"/>
  <c r="G570" i="1"/>
  <c r="I570" i="1" s="1"/>
  <c r="G569" i="1"/>
  <c r="I569" i="1" s="1"/>
  <c r="G568" i="1"/>
  <c r="I568" i="1" s="1"/>
  <c r="G567" i="1"/>
  <c r="I567" i="1" s="1"/>
  <c r="G566" i="1"/>
  <c r="I566" i="1" s="1"/>
  <c r="G565" i="1"/>
  <c r="I565" i="1" s="1"/>
  <c r="G564" i="1"/>
  <c r="I564" i="1" s="1"/>
  <c r="G563" i="1"/>
  <c r="I563" i="1" s="1"/>
  <c r="G562" i="1"/>
  <c r="I562" i="1" s="1"/>
  <c r="G561" i="1"/>
  <c r="I561" i="1" s="1"/>
  <c r="G560" i="1"/>
  <c r="I560" i="1" s="1"/>
  <c r="G559" i="1"/>
  <c r="I559" i="1" s="1"/>
  <c r="G558" i="1"/>
  <c r="I558" i="1" s="1"/>
  <c r="G557" i="1"/>
  <c r="I557" i="1" s="1"/>
  <c r="G556" i="1"/>
  <c r="I556" i="1" s="1"/>
  <c r="G555" i="1"/>
  <c r="I555" i="1" s="1"/>
  <c r="G554" i="1"/>
  <c r="I554" i="1" s="1"/>
  <c r="G553" i="1"/>
  <c r="I553" i="1" s="1"/>
  <c r="G551" i="1"/>
  <c r="I551" i="1" s="1"/>
  <c r="G550" i="1"/>
  <c r="I550" i="1" s="1"/>
  <c r="G549" i="1"/>
  <c r="I549" i="1" s="1"/>
  <c r="G548" i="1"/>
  <c r="I548" i="1" s="1"/>
  <c r="G547" i="1"/>
  <c r="I547" i="1" s="1"/>
  <c r="G546" i="1"/>
  <c r="I546" i="1" s="1"/>
  <c r="G545" i="1"/>
  <c r="I545" i="1" s="1"/>
  <c r="G544" i="1"/>
  <c r="I544" i="1" s="1"/>
  <c r="G543" i="1"/>
  <c r="I543" i="1" s="1"/>
  <c r="G542" i="1"/>
  <c r="I542" i="1" s="1"/>
  <c r="G541" i="1"/>
  <c r="I541" i="1" s="1"/>
  <c r="G540" i="1"/>
  <c r="I540" i="1" s="1"/>
  <c r="G539" i="1"/>
  <c r="I539" i="1" s="1"/>
  <c r="G538" i="1"/>
  <c r="I538" i="1" s="1"/>
  <c r="G537" i="1"/>
  <c r="I537" i="1" s="1"/>
  <c r="G536" i="1"/>
  <c r="I536" i="1" s="1"/>
  <c r="G535" i="1"/>
  <c r="I535" i="1" s="1"/>
  <c r="G534" i="1"/>
  <c r="I534" i="1" s="1"/>
  <c r="G533" i="1"/>
  <c r="I533" i="1" s="1"/>
  <c r="G532" i="1"/>
  <c r="I532" i="1" s="1"/>
  <c r="G531" i="1"/>
  <c r="I531" i="1" s="1"/>
  <c r="G530" i="1"/>
  <c r="I530" i="1" s="1"/>
  <c r="G529" i="1"/>
  <c r="I529" i="1" s="1"/>
  <c r="G528" i="1"/>
  <c r="I528" i="1" s="1"/>
  <c r="G527" i="1"/>
  <c r="I527" i="1" s="1"/>
  <c r="G526" i="1"/>
  <c r="I526" i="1" s="1"/>
  <c r="G525" i="1"/>
  <c r="I525" i="1" s="1"/>
  <c r="G524" i="1"/>
  <c r="I524" i="1" s="1"/>
  <c r="G523" i="1"/>
  <c r="I523" i="1" s="1"/>
  <c r="G522" i="1"/>
  <c r="I522" i="1" s="1"/>
  <c r="G521" i="1"/>
  <c r="I521" i="1" s="1"/>
  <c r="G520" i="1"/>
  <c r="I520" i="1" s="1"/>
  <c r="G519" i="1"/>
  <c r="I519" i="1" s="1"/>
  <c r="G518" i="1"/>
  <c r="I518" i="1" s="1"/>
  <c r="G517" i="1"/>
  <c r="I517" i="1" s="1"/>
  <c r="G516" i="1"/>
  <c r="I516" i="1" s="1"/>
  <c r="G515" i="1"/>
  <c r="I515" i="1" s="1"/>
  <c r="G514" i="1"/>
  <c r="I514" i="1" s="1"/>
  <c r="G513" i="1"/>
  <c r="I513" i="1" s="1"/>
  <c r="G512" i="1"/>
  <c r="I512" i="1" s="1"/>
  <c r="G511" i="1"/>
  <c r="I511" i="1" s="1"/>
  <c r="G510" i="1"/>
  <c r="I510" i="1" s="1"/>
  <c r="G509" i="1"/>
  <c r="I509" i="1" s="1"/>
  <c r="G508" i="1"/>
  <c r="I508" i="1" s="1"/>
  <c r="G507" i="1"/>
  <c r="I507" i="1" s="1"/>
  <c r="G506" i="1"/>
  <c r="I506" i="1" s="1"/>
  <c r="G505" i="1"/>
  <c r="I505" i="1" s="1"/>
  <c r="G504" i="1"/>
  <c r="I504" i="1" s="1"/>
  <c r="G503" i="1"/>
  <c r="I503" i="1" s="1"/>
  <c r="G502" i="1"/>
  <c r="I502" i="1" s="1"/>
  <c r="G501" i="1"/>
  <c r="I501" i="1" s="1"/>
  <c r="G500" i="1"/>
  <c r="I500" i="1" s="1"/>
  <c r="G499" i="1"/>
  <c r="I499" i="1" s="1"/>
  <c r="G498" i="1"/>
  <c r="I498" i="1" s="1"/>
  <c r="G497" i="1"/>
  <c r="I497" i="1" s="1"/>
  <c r="G496" i="1"/>
  <c r="I496" i="1" s="1"/>
  <c r="G495" i="1"/>
  <c r="I495" i="1" s="1"/>
  <c r="G494" i="1"/>
  <c r="I494" i="1" s="1"/>
  <c r="G493" i="1"/>
  <c r="I493" i="1" s="1"/>
  <c r="G492" i="1"/>
  <c r="I492" i="1" s="1"/>
  <c r="G491" i="1"/>
  <c r="I491" i="1" s="1"/>
  <c r="G490" i="1"/>
  <c r="I490" i="1" s="1"/>
  <c r="G489" i="1"/>
  <c r="I489" i="1" s="1"/>
  <c r="G488" i="1"/>
  <c r="I488" i="1" s="1"/>
  <c r="G487" i="1"/>
  <c r="I487" i="1" s="1"/>
  <c r="G486" i="1"/>
  <c r="I486" i="1" s="1"/>
  <c r="G485" i="1"/>
  <c r="I485" i="1" s="1"/>
  <c r="G484" i="1"/>
  <c r="I484" i="1" s="1"/>
  <c r="G483" i="1"/>
  <c r="I483" i="1" s="1"/>
  <c r="G482" i="1"/>
  <c r="I482" i="1" s="1"/>
  <c r="G481" i="1"/>
  <c r="I481" i="1" s="1"/>
  <c r="G480" i="1"/>
  <c r="I480" i="1" s="1"/>
  <c r="G479" i="1"/>
  <c r="I479" i="1" s="1"/>
  <c r="G478" i="1"/>
  <c r="I478" i="1" s="1"/>
  <c r="G477" i="1"/>
  <c r="I477" i="1" s="1"/>
  <c r="G476" i="1"/>
  <c r="I476" i="1" s="1"/>
  <c r="G475" i="1"/>
  <c r="I475" i="1" s="1"/>
  <c r="G474" i="1"/>
  <c r="I474" i="1" s="1"/>
  <c r="G472" i="1"/>
  <c r="I472" i="1" s="1"/>
  <c r="G471" i="1"/>
  <c r="I471" i="1" s="1"/>
  <c r="G470" i="1"/>
  <c r="I470" i="1" s="1"/>
  <c r="G469" i="1"/>
  <c r="I469" i="1" s="1"/>
  <c r="G468" i="1"/>
  <c r="I468" i="1" s="1"/>
  <c r="G467" i="1"/>
  <c r="I467" i="1" s="1"/>
  <c r="G466" i="1"/>
  <c r="I466" i="1" s="1"/>
  <c r="G465" i="1"/>
  <c r="I465" i="1" s="1"/>
  <c r="G464" i="1"/>
  <c r="I464" i="1" s="1"/>
  <c r="G463" i="1"/>
  <c r="I463" i="1" s="1"/>
  <c r="G462" i="1"/>
  <c r="I462" i="1" s="1"/>
  <c r="G461" i="1"/>
  <c r="I461" i="1" s="1"/>
  <c r="G460" i="1"/>
  <c r="I460" i="1" s="1"/>
  <c r="G459" i="1"/>
  <c r="I459" i="1" s="1"/>
  <c r="G458" i="1"/>
  <c r="I458" i="1" s="1"/>
  <c r="G457" i="1"/>
  <c r="I457" i="1" s="1"/>
  <c r="G456" i="1"/>
  <c r="I456" i="1" s="1"/>
  <c r="G455" i="1"/>
  <c r="I455" i="1" s="1"/>
  <c r="G454" i="1"/>
  <c r="I454" i="1" s="1"/>
  <c r="G453" i="1"/>
  <c r="I453" i="1" s="1"/>
  <c r="G452" i="1"/>
  <c r="I452" i="1" s="1"/>
  <c r="G451" i="1"/>
  <c r="I451" i="1" s="1"/>
  <c r="I450" i="1"/>
  <c r="G449" i="1"/>
  <c r="I449" i="1" s="1"/>
  <c r="G448" i="1"/>
  <c r="I448" i="1" s="1"/>
  <c r="G447" i="1"/>
  <c r="I447" i="1" s="1"/>
  <c r="G446" i="1"/>
  <c r="I446" i="1" s="1"/>
  <c r="G445" i="1"/>
  <c r="I445" i="1" s="1"/>
  <c r="G444" i="1"/>
  <c r="I444" i="1" s="1"/>
  <c r="G443" i="1"/>
  <c r="I443" i="1" s="1"/>
  <c r="G442" i="1"/>
  <c r="I442" i="1" s="1"/>
  <c r="G441" i="1"/>
  <c r="I441" i="1" s="1"/>
  <c r="G440" i="1"/>
  <c r="I440" i="1" s="1"/>
  <c r="G439" i="1"/>
  <c r="I439" i="1" s="1"/>
  <c r="G438" i="1"/>
  <c r="I438" i="1" s="1"/>
  <c r="G437" i="1"/>
  <c r="I437" i="1" s="1"/>
  <c r="G436" i="1"/>
  <c r="I436" i="1" s="1"/>
  <c r="G435" i="1"/>
  <c r="I435" i="1" s="1"/>
  <c r="G434" i="1"/>
  <c r="I434" i="1" s="1"/>
  <c r="G433" i="1"/>
  <c r="I433" i="1" s="1"/>
  <c r="G432" i="1"/>
  <c r="I432" i="1" s="1"/>
  <c r="G431" i="1"/>
  <c r="I431" i="1" s="1"/>
  <c r="G430" i="1"/>
  <c r="I430" i="1" s="1"/>
  <c r="G429" i="1"/>
  <c r="I429" i="1" s="1"/>
  <c r="G428" i="1"/>
  <c r="I428" i="1" s="1"/>
  <c r="G427" i="1"/>
  <c r="I427" i="1" s="1"/>
  <c r="G426" i="1"/>
  <c r="I426" i="1" s="1"/>
  <c r="G425" i="1"/>
  <c r="I425" i="1" s="1"/>
  <c r="G424" i="1"/>
  <c r="I424" i="1" s="1"/>
  <c r="G423" i="1"/>
  <c r="I423" i="1" s="1"/>
  <c r="G422" i="1"/>
  <c r="I422" i="1" s="1"/>
  <c r="G421" i="1"/>
  <c r="I421" i="1" s="1"/>
  <c r="G420" i="1"/>
  <c r="I420" i="1" s="1"/>
  <c r="G419" i="1"/>
  <c r="I419" i="1" s="1"/>
  <c r="G418" i="1"/>
  <c r="I418" i="1" s="1"/>
  <c r="G417" i="1"/>
  <c r="I417" i="1" s="1"/>
  <c r="G416" i="1"/>
  <c r="I416" i="1" s="1"/>
  <c r="G415" i="1"/>
  <c r="I415" i="1" s="1"/>
  <c r="G398" i="1"/>
  <c r="G397" i="1"/>
  <c r="G396" i="1"/>
  <c r="G395" i="1"/>
  <c r="G394" i="1"/>
  <c r="G393" i="1"/>
  <c r="I393" i="1" s="1"/>
  <c r="G392" i="1"/>
  <c r="I392" i="1" s="1"/>
  <c r="G391" i="1"/>
  <c r="I391" i="1" s="1"/>
  <c r="G390" i="1"/>
  <c r="I390" i="1" s="1"/>
  <c r="G389" i="1"/>
  <c r="I389" i="1" s="1"/>
  <c r="G388" i="1"/>
  <c r="I388" i="1" s="1"/>
  <c r="G387" i="1"/>
  <c r="I387" i="1" s="1"/>
  <c r="G386" i="1"/>
  <c r="I386" i="1" s="1"/>
  <c r="G385" i="1"/>
  <c r="I385" i="1" s="1"/>
  <c r="G384" i="1"/>
  <c r="I384" i="1" s="1"/>
  <c r="G383" i="1"/>
  <c r="I383" i="1" s="1"/>
  <c r="G382" i="1"/>
  <c r="I382" i="1" s="1"/>
  <c r="G381" i="1"/>
  <c r="I381" i="1" s="1"/>
  <c r="G380" i="1"/>
  <c r="I380" i="1" s="1"/>
  <c r="G379" i="1"/>
  <c r="I379" i="1" s="1"/>
  <c r="G378" i="1"/>
  <c r="I378" i="1" s="1"/>
  <c r="G377" i="1"/>
  <c r="I377" i="1" s="1"/>
  <c r="G376" i="1"/>
  <c r="I376" i="1" s="1"/>
  <c r="G375" i="1"/>
  <c r="I375" i="1" s="1"/>
  <c r="G374" i="1"/>
  <c r="I374" i="1" s="1"/>
  <c r="G373" i="1"/>
  <c r="I373" i="1" s="1"/>
  <c r="G372" i="1"/>
  <c r="I372" i="1" s="1"/>
  <c r="G371" i="1"/>
  <c r="I371" i="1" s="1"/>
  <c r="G370" i="1"/>
  <c r="I370" i="1" s="1"/>
  <c r="G369" i="1"/>
  <c r="I369" i="1" s="1"/>
  <c r="G368" i="1"/>
  <c r="I368" i="1" s="1"/>
  <c r="G367" i="1"/>
  <c r="I367" i="1" s="1"/>
  <c r="G366" i="1"/>
  <c r="I366" i="1" s="1"/>
  <c r="G365" i="1"/>
  <c r="I365" i="1" s="1"/>
  <c r="G364" i="1"/>
  <c r="I364" i="1" s="1"/>
  <c r="G363" i="1"/>
  <c r="I363" i="1" s="1"/>
  <c r="G362" i="1"/>
  <c r="I362" i="1" s="1"/>
  <c r="G361" i="1"/>
  <c r="I361" i="1" s="1"/>
  <c r="G360" i="1"/>
  <c r="I360" i="1" s="1"/>
  <c r="G359" i="1"/>
  <c r="I359" i="1" s="1"/>
  <c r="G358" i="1"/>
  <c r="I358" i="1" s="1"/>
  <c r="G357" i="1"/>
  <c r="I357" i="1" s="1"/>
  <c r="G356" i="1"/>
  <c r="I356" i="1" s="1"/>
  <c r="G355" i="1"/>
  <c r="I355" i="1" s="1"/>
  <c r="G354" i="1"/>
  <c r="I354" i="1" s="1"/>
  <c r="G353" i="1"/>
  <c r="I353" i="1" s="1"/>
  <c r="G352" i="1"/>
  <c r="I352" i="1" s="1"/>
  <c r="G351" i="1"/>
  <c r="I351" i="1" s="1"/>
  <c r="G350" i="1"/>
  <c r="I350" i="1" s="1"/>
  <c r="G349" i="1"/>
  <c r="I349" i="1" s="1"/>
  <c r="G348" i="1"/>
  <c r="I348" i="1" s="1"/>
  <c r="G347" i="1"/>
  <c r="I347" i="1" s="1"/>
  <c r="G346" i="1"/>
  <c r="I346" i="1" s="1"/>
  <c r="G345" i="1"/>
  <c r="I345" i="1" s="1"/>
  <c r="G344" i="1"/>
  <c r="I344" i="1" s="1"/>
  <c r="G343" i="1"/>
  <c r="I343" i="1" s="1"/>
  <c r="G342" i="1"/>
  <c r="I342" i="1" s="1"/>
  <c r="G341" i="1"/>
  <c r="I341" i="1" s="1"/>
  <c r="G340" i="1"/>
  <c r="I340" i="1" s="1"/>
  <c r="G339" i="1"/>
  <c r="I339" i="1" s="1"/>
  <c r="G338" i="1"/>
  <c r="I338" i="1" s="1"/>
  <c r="G337" i="1"/>
  <c r="I337" i="1" s="1"/>
  <c r="G336" i="1"/>
  <c r="I336" i="1" s="1"/>
  <c r="G335" i="1"/>
  <c r="I335" i="1" s="1"/>
  <c r="G334" i="1"/>
  <c r="I334" i="1" s="1"/>
  <c r="G333" i="1"/>
  <c r="I333" i="1" s="1"/>
  <c r="G332" i="1"/>
  <c r="I332" i="1" s="1"/>
  <c r="G331" i="1"/>
  <c r="I331" i="1" s="1"/>
  <c r="G330" i="1"/>
  <c r="I330" i="1" s="1"/>
  <c r="G329" i="1"/>
  <c r="I329" i="1" s="1"/>
  <c r="G328" i="1"/>
  <c r="I328" i="1" s="1"/>
  <c r="G327" i="1"/>
  <c r="I327" i="1" s="1"/>
  <c r="G326" i="1"/>
  <c r="I326" i="1" s="1"/>
  <c r="G325" i="1"/>
  <c r="I325" i="1" s="1"/>
  <c r="G324" i="1"/>
  <c r="I324" i="1" s="1"/>
  <c r="G323" i="1"/>
  <c r="I323" i="1" s="1"/>
  <c r="G322" i="1"/>
  <c r="I322" i="1" s="1"/>
  <c r="G321" i="1"/>
  <c r="I321" i="1" s="1"/>
  <c r="G320" i="1"/>
  <c r="I320" i="1" s="1"/>
  <c r="G319" i="1"/>
  <c r="I319" i="1" s="1"/>
  <c r="G318" i="1"/>
  <c r="I318" i="1" s="1"/>
  <c r="G317" i="1"/>
  <c r="I317" i="1" s="1"/>
  <c r="G316" i="1"/>
  <c r="I316" i="1" s="1"/>
  <c r="G315" i="1"/>
  <c r="I315" i="1" s="1"/>
  <c r="G314" i="1"/>
  <c r="I314" i="1" s="1"/>
  <c r="G313" i="1"/>
  <c r="I313" i="1" s="1"/>
  <c r="G312" i="1"/>
  <c r="I312" i="1" s="1"/>
  <c r="G311" i="1"/>
  <c r="I311" i="1" s="1"/>
  <c r="G310" i="1"/>
  <c r="I310" i="1" s="1"/>
  <c r="G309" i="1"/>
  <c r="I309" i="1" s="1"/>
  <c r="G308" i="1"/>
  <c r="I308" i="1" s="1"/>
  <c r="G307" i="1"/>
  <c r="I307" i="1" s="1"/>
  <c r="G306" i="1"/>
  <c r="I306" i="1" s="1"/>
  <c r="G305" i="1"/>
  <c r="I305" i="1" s="1"/>
  <c r="G304" i="1"/>
  <c r="I304" i="1" s="1"/>
  <c r="G303" i="1"/>
  <c r="I303" i="1" s="1"/>
  <c r="G302" i="1"/>
  <c r="I302" i="1" s="1"/>
  <c r="G301" i="1"/>
  <c r="I301" i="1" s="1"/>
  <c r="G300" i="1"/>
  <c r="I300" i="1" s="1"/>
  <c r="G299" i="1"/>
  <c r="I299" i="1" s="1"/>
  <c r="G298" i="1"/>
  <c r="G297" i="1"/>
  <c r="I297" i="1" s="1"/>
  <c r="G296" i="1"/>
  <c r="I296" i="1" s="1"/>
  <c r="G295" i="1"/>
  <c r="I295" i="1" s="1"/>
  <c r="G294" i="1"/>
  <c r="I294" i="1" s="1"/>
  <c r="G293" i="1"/>
  <c r="I293" i="1" s="1"/>
  <c r="G292" i="1"/>
  <c r="I292" i="1" s="1"/>
  <c r="G291" i="1"/>
  <c r="I291" i="1" s="1"/>
  <c r="G290" i="1"/>
  <c r="I290" i="1" s="1"/>
  <c r="G289" i="1"/>
  <c r="I289" i="1" s="1"/>
  <c r="G288" i="1"/>
  <c r="I288" i="1" s="1"/>
  <c r="G287" i="1"/>
  <c r="I287" i="1" s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G280" i="1"/>
  <c r="I280" i="1" s="1"/>
  <c r="G279" i="1"/>
  <c r="I279" i="1" s="1"/>
  <c r="G278" i="1"/>
  <c r="I278" i="1" s="1"/>
  <c r="G277" i="1"/>
  <c r="I277" i="1" s="1"/>
  <c r="G276" i="1"/>
  <c r="I276" i="1" s="1"/>
  <c r="G275" i="1"/>
  <c r="I275" i="1" s="1"/>
  <c r="G274" i="1"/>
  <c r="I274" i="1" s="1"/>
  <c r="G273" i="1"/>
  <c r="I273" i="1" s="1"/>
  <c r="G272" i="1"/>
  <c r="I272" i="1" s="1"/>
  <c r="G271" i="1"/>
  <c r="I271" i="1" s="1"/>
  <c r="G270" i="1"/>
  <c r="I270" i="1" s="1"/>
  <c r="G269" i="1"/>
  <c r="I269" i="1" s="1"/>
  <c r="G268" i="1"/>
  <c r="I268" i="1" s="1"/>
  <c r="G267" i="1"/>
  <c r="I267" i="1" s="1"/>
  <c r="G266" i="1"/>
  <c r="I266" i="1" s="1"/>
  <c r="G265" i="1"/>
  <c r="I265" i="1" s="1"/>
  <c r="G264" i="1"/>
  <c r="I264" i="1" s="1"/>
  <c r="G263" i="1"/>
  <c r="I263" i="1" s="1"/>
  <c r="G262" i="1"/>
  <c r="I262" i="1" s="1"/>
  <c r="G261" i="1"/>
  <c r="I261" i="1" s="1"/>
  <c r="G260" i="1"/>
  <c r="I260" i="1" s="1"/>
  <c r="G259" i="1"/>
  <c r="I259" i="1" s="1"/>
  <c r="G257" i="1"/>
  <c r="I257" i="1" s="1"/>
  <c r="G256" i="1"/>
  <c r="I256" i="1" s="1"/>
  <c r="G255" i="1"/>
  <c r="I255" i="1" s="1"/>
  <c r="G254" i="1"/>
  <c r="I254" i="1" s="1"/>
  <c r="G253" i="1"/>
  <c r="I253" i="1" s="1"/>
  <c r="G252" i="1"/>
  <c r="I252" i="1" s="1"/>
  <c r="G251" i="1"/>
  <c r="I251" i="1" s="1"/>
  <c r="G250" i="1"/>
  <c r="I250" i="1" s="1"/>
  <c r="G249" i="1"/>
  <c r="I249" i="1" s="1"/>
  <c r="G248" i="1"/>
  <c r="I248" i="1" s="1"/>
  <c r="G245" i="1"/>
  <c r="I245" i="1" s="1"/>
  <c r="G244" i="1"/>
  <c r="I244" i="1" s="1"/>
  <c r="G243" i="1"/>
  <c r="I243" i="1" s="1"/>
  <c r="G242" i="1"/>
  <c r="I242" i="1" s="1"/>
  <c r="G241" i="1"/>
  <c r="I241" i="1" s="1"/>
  <c r="G240" i="1"/>
  <c r="I240" i="1" s="1"/>
  <c r="G239" i="1"/>
  <c r="I239" i="1" s="1"/>
  <c r="G238" i="1"/>
  <c r="I238" i="1" s="1"/>
  <c r="G237" i="1"/>
  <c r="I237" i="1" s="1"/>
  <c r="G236" i="1"/>
  <c r="I236" i="1" s="1"/>
  <c r="G235" i="1"/>
  <c r="I235" i="1" s="1"/>
  <c r="G234" i="1"/>
  <c r="I234" i="1" s="1"/>
  <c r="G233" i="1"/>
  <c r="I233" i="1" s="1"/>
  <c r="G232" i="1"/>
  <c r="I232" i="1" s="1"/>
  <c r="G231" i="1"/>
  <c r="I231" i="1" s="1"/>
  <c r="G230" i="1"/>
  <c r="I230" i="1" s="1"/>
  <c r="G229" i="1"/>
  <c r="I229" i="1" s="1"/>
  <c r="G228" i="1"/>
  <c r="I228" i="1" s="1"/>
  <c r="G227" i="1"/>
  <c r="I227" i="1" s="1"/>
  <c r="G226" i="1"/>
  <c r="I226" i="1" s="1"/>
  <c r="G225" i="1"/>
  <c r="I225" i="1" s="1"/>
  <c r="G224" i="1"/>
  <c r="I224" i="1" s="1"/>
  <c r="G223" i="1"/>
  <c r="I223" i="1" s="1"/>
  <c r="G222" i="1"/>
  <c r="I222" i="1" s="1"/>
  <c r="G221" i="1"/>
  <c r="I221" i="1" s="1"/>
  <c r="G220" i="1"/>
  <c r="I220" i="1" s="1"/>
  <c r="G219" i="1"/>
  <c r="I219" i="1" s="1"/>
  <c r="G218" i="1"/>
  <c r="I218" i="1" s="1"/>
  <c r="G217" i="1"/>
  <c r="I217" i="1" s="1"/>
  <c r="G216" i="1"/>
  <c r="I216" i="1" s="1"/>
  <c r="G215" i="1"/>
  <c r="I215" i="1" s="1"/>
  <c r="G214" i="1"/>
  <c r="I214" i="1" s="1"/>
  <c r="G213" i="1"/>
  <c r="I213" i="1" s="1"/>
  <c r="G212" i="1"/>
  <c r="I212" i="1" s="1"/>
  <c r="G211" i="1"/>
  <c r="I211" i="1" s="1"/>
  <c r="G210" i="1"/>
  <c r="I210" i="1" s="1"/>
  <c r="G209" i="1"/>
  <c r="I209" i="1" s="1"/>
  <c r="G207" i="1"/>
  <c r="I207" i="1" s="1"/>
  <c r="G206" i="1"/>
  <c r="I206" i="1" s="1"/>
  <c r="G205" i="1"/>
  <c r="I205" i="1" s="1"/>
  <c r="G204" i="1"/>
  <c r="I204" i="1" s="1"/>
  <c r="G203" i="1"/>
  <c r="I203" i="1" s="1"/>
  <c r="G202" i="1"/>
  <c r="I202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G165" i="1"/>
  <c r="I165" i="1" s="1"/>
  <c r="G164" i="1"/>
  <c r="I164" i="1" s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I155" i="1"/>
  <c r="I154" i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I1214" i="1" l="1"/>
</calcChain>
</file>

<file path=xl/sharedStrings.xml><?xml version="1.0" encoding="utf-8"?>
<sst xmlns="http://schemas.openxmlformats.org/spreadsheetml/2006/main" count="980" uniqueCount="419">
  <si>
    <t xml:space="preserve">Прайс  на детский трикотаж  "ООО ЭЛЬФ".   </t>
  </si>
  <si>
    <t>наименование</t>
  </si>
  <si>
    <t>артикул</t>
  </si>
  <si>
    <t>полотно</t>
  </si>
  <si>
    <t>размер</t>
  </si>
  <si>
    <t>в упак</t>
  </si>
  <si>
    <t>цена за ед.</t>
  </si>
  <si>
    <t>% скидки</t>
  </si>
  <si>
    <t>заказ (упак)</t>
  </si>
  <si>
    <t>Сумма</t>
  </si>
  <si>
    <t>ЧЕПЧИКИ</t>
  </si>
  <si>
    <t>Вставьте Вашу скидку в эту графу.</t>
  </si>
  <si>
    <t>интерлок</t>
  </si>
  <si>
    <t>фото</t>
  </si>
  <si>
    <t>кулир</t>
  </si>
  <si>
    <t>начёс</t>
  </si>
  <si>
    <t>ситец</t>
  </si>
  <si>
    <t>фланель</t>
  </si>
  <si>
    <t>креп-сатин (атлас)</t>
  </si>
  <si>
    <t>велюр</t>
  </si>
  <si>
    <t>РАСПАШОНКИ</t>
  </si>
  <si>
    <t>ПОЛЗУНКИ</t>
  </si>
  <si>
    <t>начес</t>
  </si>
  <si>
    <t>футер</t>
  </si>
  <si>
    <t>комплекты  ясельные</t>
  </si>
  <si>
    <t>1401/1403</t>
  </si>
  <si>
    <t>15011/1503</t>
  </si>
  <si>
    <t>1401/1405</t>
  </si>
  <si>
    <t>1201/1205</t>
  </si>
  <si>
    <t>15011/1505</t>
  </si>
  <si>
    <t>150521/15204</t>
  </si>
  <si>
    <t>140521/14204</t>
  </si>
  <si>
    <t>1705/17021/17012</t>
  </si>
  <si>
    <t>140524/14204</t>
  </si>
  <si>
    <t>150524/204</t>
  </si>
  <si>
    <t xml:space="preserve">начес </t>
  </si>
  <si>
    <t>комбинезончики на кнопочках</t>
  </si>
  <si>
    <t>1742-2</t>
  </si>
  <si>
    <t>1742 — 3</t>
  </si>
  <si>
    <t>1542-5</t>
  </si>
  <si>
    <t>начес 3-х нит</t>
  </si>
  <si>
    <t>3242-5</t>
  </si>
  <si>
    <t>флис</t>
  </si>
  <si>
    <t>1742-5</t>
  </si>
  <si>
    <t>3142-5</t>
  </si>
  <si>
    <t>велсофт</t>
  </si>
  <si>
    <t>1542-6</t>
  </si>
  <si>
    <t>3242-6</t>
  </si>
  <si>
    <t>1742-6</t>
  </si>
  <si>
    <t>3142-6</t>
  </si>
  <si>
    <t>КОФТОЧКИ</t>
  </si>
  <si>
    <t>40-44</t>
  </si>
  <si>
    <t>48-52</t>
  </si>
  <si>
    <t>МАЙКИ</t>
  </si>
  <si>
    <t>рибана</t>
  </si>
  <si>
    <t>1406 Б</t>
  </si>
  <si>
    <t>ПЛАВОЧКИ</t>
  </si>
  <si>
    <t>Комплект майка+плавочки</t>
  </si>
  <si>
    <t>1207/1206</t>
  </si>
  <si>
    <t>1407/1406</t>
  </si>
  <si>
    <t>12072/1206</t>
  </si>
  <si>
    <t>14072/1406</t>
  </si>
  <si>
    <t>14071/1406</t>
  </si>
  <si>
    <t>13067/13077</t>
  </si>
  <si>
    <t>ажурка</t>
  </si>
  <si>
    <t>18061/18079</t>
  </si>
  <si>
    <t>18062/18078</t>
  </si>
  <si>
    <t>18065/1807</t>
  </si>
  <si>
    <t>180651/1807</t>
  </si>
  <si>
    <t>18069/1807</t>
  </si>
  <si>
    <t>18064/18721</t>
  </si>
  <si>
    <t>1806/18072</t>
  </si>
  <si>
    <t>14075/14068</t>
  </si>
  <si>
    <t>14071/14066</t>
  </si>
  <si>
    <t>ХАЛАТЫ</t>
  </si>
  <si>
    <t>махра</t>
  </si>
  <si>
    <t>ПИЖАМКИ</t>
  </si>
  <si>
    <t xml:space="preserve">       ФУФАЙКИ с коротким рукавом</t>
  </si>
  <si>
    <t>14083 Р</t>
  </si>
  <si>
    <t>кашкорсе</t>
  </si>
  <si>
    <t xml:space="preserve">                             КОМПЛЕКТЫ ДЛЯ   ЛЕТА</t>
  </si>
  <si>
    <t>140811/141026</t>
  </si>
  <si>
    <t>14036/14241</t>
  </si>
  <si>
    <t>110821/111029</t>
  </si>
  <si>
    <t>пике</t>
  </si>
  <si>
    <t xml:space="preserve">                                      ШОРТЫ, ЛОСИНЫ, ВЕЛОСИПЕДКИ, ЮБКИ</t>
  </si>
  <si>
    <t>ВЕЛЮР</t>
  </si>
  <si>
    <t xml:space="preserve">                                ФУФАЙКИ  с  ДЛИННЫМ РУКАВОМ</t>
  </si>
  <si>
    <t xml:space="preserve">                          сорочки на мальчиков</t>
  </si>
  <si>
    <t>бязь</t>
  </si>
  <si>
    <t>Брючки и кальсоны  детские</t>
  </si>
  <si>
    <t>рибана с лайкрой</t>
  </si>
  <si>
    <t>начёс, толстый, 3х нитка</t>
  </si>
  <si>
    <t>ПЛАТЬЯ   короткий рукав</t>
  </si>
  <si>
    <t>14253/08/69</t>
  </si>
  <si>
    <t>14091/1410203</t>
  </si>
  <si>
    <t>кул/кашк</t>
  </si>
  <si>
    <t>14092 /1023</t>
  </si>
  <si>
    <t>140891 /1423</t>
  </si>
  <si>
    <t>14093 / 1025</t>
  </si>
  <si>
    <t>14094/141022</t>
  </si>
  <si>
    <t>14095/242</t>
  </si>
  <si>
    <t>ПЛАТЬЯ  ДЛИННЫЙ   РУКАВ</t>
  </si>
  <si>
    <t>ФЛИС</t>
  </si>
  <si>
    <t>КОМПЛЕКТЫ  прогулочные</t>
  </si>
  <si>
    <t xml:space="preserve">31080/31203 </t>
  </si>
  <si>
    <t xml:space="preserve">32057 / 3220 </t>
  </si>
  <si>
    <t>32087/32206</t>
  </si>
  <si>
    <t>322073/32052</t>
  </si>
  <si>
    <t>3246/32207</t>
  </si>
  <si>
    <t>17053/17203</t>
  </si>
  <si>
    <t>17056/172061</t>
  </si>
  <si>
    <t>17087/17206</t>
  </si>
  <si>
    <t>170561/172031</t>
  </si>
  <si>
    <t>Костюмчик спортивный на молнии</t>
  </si>
  <si>
    <t>17441/17209</t>
  </si>
  <si>
    <t>1544/152081</t>
  </si>
  <si>
    <t>начёс толстый, 3х нитка</t>
  </si>
  <si>
    <t>15411/15208</t>
  </si>
  <si>
    <t>1546/15207</t>
  </si>
  <si>
    <t>начес толстый, 3х нитка</t>
  </si>
  <si>
    <t>Костюм СПОРТ</t>
  </si>
  <si>
    <t>20442/202072</t>
  </si>
  <si>
    <t>32443-322061</t>
  </si>
  <si>
    <t>31443/312061</t>
  </si>
  <si>
    <t>ПОСТЕЛЬНЫЕ ПРЕДМЕТЫ</t>
  </si>
  <si>
    <t>Балдахин в кроватку</t>
  </si>
  <si>
    <t>вуаль</t>
  </si>
  <si>
    <t>400*165</t>
  </si>
  <si>
    <t>360*42</t>
  </si>
  <si>
    <t>с рисунком</t>
  </si>
  <si>
    <t xml:space="preserve">с аппликацией </t>
  </si>
  <si>
    <t>Постельное  бельё. 3х предметное</t>
  </si>
  <si>
    <t>кпб</t>
  </si>
  <si>
    <t>бязь ярк</t>
  </si>
  <si>
    <t>110*140</t>
  </si>
  <si>
    <t>120*120</t>
  </si>
  <si>
    <t>2130/200гр</t>
  </si>
  <si>
    <t>Бязь+ синтепон</t>
  </si>
  <si>
    <t>2130/400гр</t>
  </si>
  <si>
    <t>б/х</t>
  </si>
  <si>
    <t>21301/200гр</t>
  </si>
  <si>
    <t>21301/400гр</t>
  </si>
  <si>
    <t>толстая</t>
  </si>
  <si>
    <t>40 * 40</t>
  </si>
  <si>
    <t>тонкая</t>
  </si>
  <si>
    <t>40 * 60</t>
  </si>
  <si>
    <t>РАЗНОЕ</t>
  </si>
  <si>
    <t>120*80</t>
  </si>
  <si>
    <t>Бязь</t>
  </si>
  <si>
    <t>75*100</t>
  </si>
  <si>
    <t>110*75</t>
  </si>
  <si>
    <t>120*90</t>
  </si>
  <si>
    <t>сит/флан</t>
  </si>
  <si>
    <t>велсофт/флис</t>
  </si>
  <si>
    <t>(8-10)</t>
  </si>
  <si>
    <t>Уголок для купания</t>
  </si>
  <si>
    <t>90*90</t>
  </si>
  <si>
    <t>16311/16312</t>
  </si>
  <si>
    <t>КОМПЛЕКТЫ НА ВЫПИСКУ ИЗ РОДДОМА</t>
  </si>
  <si>
    <t>Уголок на выписку (шитьё)</t>
  </si>
  <si>
    <t>шитье</t>
  </si>
  <si>
    <t>80 * 80</t>
  </si>
  <si>
    <t>100гр.</t>
  </si>
  <si>
    <t>200гр.</t>
  </si>
  <si>
    <t>300гр.</t>
  </si>
  <si>
    <t>300гр</t>
  </si>
  <si>
    <t>атлас</t>
  </si>
  <si>
    <t>400гр</t>
  </si>
  <si>
    <t>250+200гр</t>
  </si>
  <si>
    <t>атлас-сатин</t>
  </si>
  <si>
    <t>бязь и кружево</t>
  </si>
  <si>
    <t>118*118</t>
  </si>
  <si>
    <t>Комплект 8пр, одеяло 118*118 ЛЕТО</t>
  </si>
  <si>
    <t>150гр.</t>
  </si>
  <si>
    <t>Комплект 10 пр с одеялом 118*118</t>
  </si>
  <si>
    <t>200гр</t>
  </si>
  <si>
    <t>батист</t>
  </si>
  <si>
    <t>Комплект 10 пр. одеяло 118*118</t>
  </si>
  <si>
    <t>бязь+кружево</t>
  </si>
  <si>
    <t>Комплект 4 пр с одеялом 118*118</t>
  </si>
  <si>
    <t>Комплект 8 пр. с одеялом</t>
  </si>
  <si>
    <t>велюр+шитье</t>
  </si>
  <si>
    <t>Комплект 8 пр с одеялом 118*118</t>
  </si>
  <si>
    <t>Комплект 2-х пр. Бязь с ОРГАНЗОЙ</t>
  </si>
  <si>
    <t>50*50</t>
  </si>
  <si>
    <t>Комплект 2-х пр. ВЕЛЮР с ОРГАНЗОЙ</t>
  </si>
  <si>
    <t>200 гр.</t>
  </si>
  <si>
    <t>400 гр.</t>
  </si>
  <si>
    <t xml:space="preserve">                                            ГОЛОВНЫЕ УБОРЫ</t>
  </si>
  <si>
    <t>трик</t>
  </si>
  <si>
    <t>46-48</t>
  </si>
  <si>
    <t>42-42</t>
  </si>
  <si>
    <t>42-44</t>
  </si>
  <si>
    <t>рибанка</t>
  </si>
  <si>
    <t>38-42</t>
  </si>
  <si>
    <t>Бандана</t>
  </si>
  <si>
    <t>от 6 мес</t>
  </si>
  <si>
    <t>ИТОГО</t>
  </si>
  <si>
    <t>400гр.</t>
  </si>
  <si>
    <r>
      <t>Водолазка                                                             (</t>
    </r>
    <r>
      <rPr>
        <b/>
        <sz val="8"/>
        <rFont val="Arial Cyr"/>
        <charset val="204"/>
      </rPr>
      <t>застежка на плече,на 2х кнопочках, ворот- стоечка)</t>
    </r>
  </si>
  <si>
    <t>Водолазка  универсальная</t>
  </si>
  <si>
    <r>
      <t xml:space="preserve">Водолазка для девочек </t>
    </r>
    <r>
      <rPr>
        <b/>
        <sz val="8"/>
        <rFont val="Arial Cyr"/>
        <charset val="204"/>
      </rPr>
      <t>(с рюшей)</t>
    </r>
  </si>
  <si>
    <r>
      <t xml:space="preserve">Водолазка для мальчиков                       </t>
    </r>
    <r>
      <rPr>
        <b/>
        <sz val="8"/>
        <rFont val="Arial Cyr"/>
        <charset val="204"/>
      </rPr>
      <t>(комбинированная)</t>
    </r>
  </si>
  <si>
    <r>
      <t xml:space="preserve">Костюмчик.                                              </t>
    </r>
    <r>
      <rPr>
        <b/>
        <sz val="8"/>
        <rFont val="Arial Cyr"/>
        <charset val="204"/>
      </rPr>
      <t>Толстовка (с лампасами, карман на замочке)   + Брючки (с лампасами)</t>
    </r>
  </si>
  <si>
    <r>
      <t xml:space="preserve">Костюмчик.                                                                  </t>
    </r>
    <r>
      <rPr>
        <b/>
        <sz val="8"/>
        <rFont val="Arial Cyr"/>
        <charset val="204"/>
      </rPr>
      <t xml:space="preserve"> Толстовка (с капюшоном, на молнии) +                Брючки (на широкой резинке с отстрочкой)</t>
    </r>
  </si>
  <si>
    <r>
      <t xml:space="preserve">Костюмчик универсальный.                    </t>
    </r>
    <r>
      <rPr>
        <b/>
        <sz val="8"/>
        <rFont val="Arial Cyr"/>
        <charset val="204"/>
      </rPr>
      <t xml:space="preserve"> Толстовка (с кармашком)  + Брючки</t>
    </r>
  </si>
  <si>
    <r>
      <t xml:space="preserve">Толстовка                                                                              </t>
    </r>
    <r>
      <rPr>
        <b/>
        <sz val="8"/>
        <rFont val="Arial Cyr"/>
        <charset val="204"/>
      </rPr>
      <t>(на молнии, с лампасами, карманы)</t>
    </r>
  </si>
  <si>
    <r>
      <t xml:space="preserve">Толстовка                                                                         </t>
    </r>
    <r>
      <rPr>
        <b/>
        <sz val="8"/>
        <rFont val="Arial Cyr"/>
        <charset val="204"/>
      </rPr>
      <t>(с капюшоном, на молнии)</t>
    </r>
  </si>
  <si>
    <r>
      <t xml:space="preserve">Комплект 7пр в кроватку </t>
    </r>
    <r>
      <rPr>
        <b/>
        <sz val="8"/>
        <rFont val="Arial Cyr"/>
        <charset val="204"/>
      </rPr>
      <t>(балдахин+борт+КПБ+                                                  одеяло 110*140+подушка 40*60)</t>
    </r>
  </si>
  <si>
    <t xml:space="preserve">Борт в кроватку </t>
  </si>
  <si>
    <r>
      <t xml:space="preserve">Подушка для новорождённых </t>
    </r>
    <r>
      <rPr>
        <b/>
        <sz val="8"/>
        <rFont val="Arial Cyr"/>
        <charset val="204"/>
      </rPr>
      <t>(бязь+халофайбер)</t>
    </r>
  </si>
  <si>
    <r>
      <t xml:space="preserve">Подушка детская                                   </t>
    </r>
    <r>
      <rPr>
        <b/>
        <sz val="8"/>
        <rFont val="Arial Cyr"/>
        <charset val="204"/>
      </rPr>
      <t>(бязь+халофайбер)</t>
    </r>
  </si>
  <si>
    <r>
      <t xml:space="preserve">Одеяло                                                           </t>
    </r>
    <r>
      <rPr>
        <b/>
        <sz val="8"/>
        <rFont val="Arial Cyr"/>
        <charset val="204"/>
      </rPr>
      <t>(бязь+синтепон)</t>
    </r>
  </si>
  <si>
    <r>
      <t xml:space="preserve">Комплект в коляску </t>
    </r>
    <r>
      <rPr>
        <b/>
        <sz val="8"/>
        <rFont val="Arial Cyr"/>
        <charset val="204"/>
      </rPr>
      <t>(подушка+матрац)</t>
    </r>
  </si>
  <si>
    <r>
      <t xml:space="preserve">Комплект 4-х пр </t>
    </r>
    <r>
      <rPr>
        <b/>
        <sz val="8"/>
        <rFont val="Arial Cyr"/>
        <charset val="204"/>
      </rPr>
      <t>(борт+КПБ)</t>
    </r>
  </si>
  <si>
    <r>
      <t xml:space="preserve">Платье </t>
    </r>
    <r>
      <rPr>
        <b/>
        <sz val="8"/>
        <rFont val="Arial Cyr"/>
        <charset val="204"/>
      </rPr>
      <t>(рукав и ворот с декор. отстрочкой, полочка на кокетке, защип)</t>
    </r>
  </si>
  <si>
    <r>
      <t xml:space="preserve">Платье </t>
    </r>
    <r>
      <rPr>
        <b/>
        <sz val="8"/>
        <rFont val="Arial Cyr"/>
        <charset val="204"/>
      </rPr>
      <t>(застёжка сзади на пуговке юбочка со складками, широкая лента)</t>
    </r>
  </si>
  <si>
    <r>
      <t xml:space="preserve">Сарафанчик </t>
    </r>
    <r>
      <rPr>
        <b/>
        <sz val="8"/>
        <rFont val="Arial Cyr"/>
        <charset val="204"/>
      </rPr>
      <t>(на юбочке встречная складка с бантом, лямочки на кнопочках, кармашек)</t>
    </r>
  </si>
  <si>
    <r>
      <t xml:space="preserve">Платье </t>
    </r>
    <r>
      <rPr>
        <b/>
        <sz val="8"/>
        <rFont val="Arial Cyr"/>
        <charset val="204"/>
      </rPr>
      <t>(на кокетке застежка - 2 кнопочки, юбочка со складкой, рукава на манжетах)</t>
    </r>
  </si>
  <si>
    <r>
      <t xml:space="preserve">Сарафанчик </t>
    </r>
    <r>
      <rPr>
        <b/>
        <sz val="8"/>
        <rFont val="Arial Cyr"/>
        <charset val="204"/>
      </rPr>
      <t>(лямочки на кнопочках, низ юбочки воланом)</t>
    </r>
  </si>
  <si>
    <r>
      <t xml:space="preserve">Платье.                                                                </t>
    </r>
    <r>
      <rPr>
        <b/>
        <sz val="8"/>
        <rFont val="Arial Cyr"/>
        <charset val="204"/>
      </rPr>
      <t xml:space="preserve"> (пышные рукава на резинке, юбка из 2-х воланов со сборочкой)</t>
    </r>
  </si>
  <si>
    <r>
      <t xml:space="preserve">Платье.                                                           </t>
    </r>
    <r>
      <rPr>
        <b/>
        <sz val="8"/>
        <rFont val="Arial Cyr"/>
        <charset val="204"/>
      </rPr>
      <t xml:space="preserve"> (кокетка, рукав фонарик, спереди шнуровочка, юбка на сборочках)</t>
    </r>
  </si>
  <si>
    <r>
      <t xml:space="preserve">Платье.                                                         </t>
    </r>
    <r>
      <rPr>
        <b/>
        <sz val="8"/>
        <rFont val="Arial Cyr"/>
        <charset val="204"/>
      </rPr>
      <t>(короткий рукав с двойной сборкой, снизу волан с двойной сборкой)</t>
    </r>
  </si>
  <si>
    <r>
      <t xml:space="preserve">Костюмчик комбинированный.                                         </t>
    </r>
    <r>
      <rPr>
        <b/>
        <sz val="8"/>
        <rFont val="Arial Cyr"/>
        <charset val="204"/>
      </rPr>
      <t xml:space="preserve">Брючки   + Кофточка (с капюшоном, на кнопках) </t>
    </r>
  </si>
  <si>
    <r>
      <t xml:space="preserve">Костюмчик комбинированный.             </t>
    </r>
    <r>
      <rPr>
        <b/>
        <sz val="8"/>
        <rFont val="Arial Cyr"/>
        <charset val="204"/>
      </rPr>
      <t>Брючки+   кофточка (ворот стоечка, застежка на плече - 2 кнопочки)</t>
    </r>
  </si>
  <si>
    <r>
      <t xml:space="preserve">Костюмчик девочк.                                    </t>
    </r>
    <r>
      <rPr>
        <b/>
        <sz val="8"/>
        <rFont val="Arial Cyr"/>
        <charset val="204"/>
      </rPr>
      <t>Брючки +  Кофточка (на молнии, воротничок и низ кофточки воланом)</t>
    </r>
  </si>
  <si>
    <t xml:space="preserve">Пелёнка </t>
  </si>
  <si>
    <t>Носовой платок</t>
  </si>
  <si>
    <t>Носки</t>
  </si>
  <si>
    <t>Пинетки с рибаной и 2-мя следиками</t>
  </si>
  <si>
    <t>Комплект.    Уголок+рукавица</t>
  </si>
  <si>
    <t>Комплект 6пр (с тесьмой)</t>
  </si>
  <si>
    <t xml:space="preserve"> Пододеяльник (нарядный)</t>
  </si>
  <si>
    <t>Конверт 4-х пр (на бантах)</t>
  </si>
  <si>
    <t>Конверт 10-пр (атлас-сатин)</t>
  </si>
  <si>
    <t>Комплект 8 пр с одеялом 118*118               (атлас-сатин)</t>
  </si>
  <si>
    <t xml:space="preserve">  Чепчик  на завязках ясельный</t>
  </si>
  <si>
    <t xml:space="preserve">  Распашонка </t>
  </si>
  <si>
    <r>
      <t xml:space="preserve">Ползуночки высокие                                                              </t>
    </r>
    <r>
      <rPr>
        <b/>
        <sz val="8"/>
        <rFont val="Arial Cyr"/>
        <charset val="204"/>
      </rPr>
      <t>(низ на манжетах, застежка по плечам - кнопочки)</t>
    </r>
  </si>
  <si>
    <r>
      <t xml:space="preserve">Брючки                                                                               </t>
    </r>
    <r>
      <rPr>
        <b/>
        <sz val="8"/>
        <rFont val="Arial Cyr"/>
        <charset val="204"/>
      </rPr>
      <t>(пояс с эластичной лентой, низ брючек на манжетах)</t>
    </r>
  </si>
  <si>
    <r>
      <t xml:space="preserve">Комплект.                                                           </t>
    </r>
    <r>
      <rPr>
        <b/>
        <sz val="8"/>
        <rFont val="Arial Cyr"/>
        <charset val="204"/>
      </rPr>
      <t>Ползунки укороченные (с ластовицей)    +                          Кофточка (воротник и рукава на бейке)</t>
    </r>
  </si>
  <si>
    <r>
      <t xml:space="preserve">Комплект.                                                                  </t>
    </r>
    <r>
      <rPr>
        <b/>
        <sz val="8"/>
        <rFont val="Arial Cyr"/>
        <charset val="204"/>
      </rPr>
      <t>Ползунки укороченные (с ластовицей)       +    Кофточка (ворот-стойка, рукав с манжетами, на пуговках)</t>
    </r>
  </si>
  <si>
    <r>
      <t xml:space="preserve">Комплект для мальчика.                                   </t>
    </r>
    <r>
      <rPr>
        <b/>
        <sz val="8"/>
        <rFont val="Arial Cyr"/>
        <charset val="204"/>
      </rPr>
      <t>Брючки + Кофточка (на пуговках, длинный рукав)</t>
    </r>
  </si>
  <si>
    <r>
      <t xml:space="preserve">Комплект.                                                                      </t>
    </r>
    <r>
      <rPr>
        <b/>
        <sz val="8"/>
        <rFont val="Arial Cyr"/>
        <charset val="204"/>
      </rPr>
      <t xml:space="preserve"> (ползунки + кофточка + чепчик с аппликацией)</t>
    </r>
  </si>
  <si>
    <t>Комплект  4-пр   с нашивками</t>
  </si>
  <si>
    <t>Комплект  5-пр   с нашивками</t>
  </si>
  <si>
    <r>
      <t>Комплект.                                                Брючки + кофточка</t>
    </r>
    <r>
      <rPr>
        <b/>
        <sz val="8"/>
        <rFont val="Arial Cyr"/>
        <charset val="204"/>
      </rPr>
      <t xml:space="preserve"> (воротничок-стойка, рукав с манжетами, на пуговках, крылышки по плечам).</t>
    </r>
  </si>
  <si>
    <r>
      <t xml:space="preserve">Комбинезон </t>
    </r>
    <r>
      <rPr>
        <b/>
        <sz val="8"/>
        <rFont val="Arial Cyr"/>
        <charset val="204"/>
      </rPr>
      <t>(кнопочки по центру, воротник-стойка, рукава на манжете, кокетка, защипы)</t>
    </r>
  </si>
  <si>
    <r>
      <t>Комбинезон</t>
    </r>
    <r>
      <rPr>
        <b/>
        <sz val="8"/>
        <rFont val="Arial Cyr"/>
        <charset val="204"/>
      </rPr>
      <t xml:space="preserve"> (кнопочки сбоку, рюша, воротник-стойка, рукава на манжете)</t>
    </r>
  </si>
  <si>
    <r>
      <t>Комбинезон</t>
    </r>
    <r>
      <rPr>
        <b/>
        <sz val="8"/>
        <rFont val="Arial Cyr"/>
        <charset val="204"/>
      </rPr>
      <t xml:space="preserve">                                                                        (кнопочки по всей длине, низ штанишек и длинные рукава на манжете из рибаны)</t>
    </r>
  </si>
  <si>
    <t>Комбинезон (на молнии )</t>
  </si>
  <si>
    <r>
      <t xml:space="preserve">Кофточка ясельная                                       </t>
    </r>
    <r>
      <rPr>
        <b/>
        <sz val="8"/>
        <rFont val="Arial Cyr"/>
        <charset val="204"/>
      </rPr>
      <t>(воротник и рукава на бейке, застежка на пуговках)</t>
    </r>
  </si>
  <si>
    <r>
      <t xml:space="preserve">Кофточка ясельная                                                          </t>
    </r>
    <r>
      <rPr>
        <b/>
        <sz val="8"/>
        <rFont val="Arial Cyr"/>
        <charset val="204"/>
      </rPr>
      <t xml:space="preserve"> (ворот-стойка, рукава с манжетами, застежка на пуговках)</t>
    </r>
  </si>
  <si>
    <r>
      <t xml:space="preserve">Кофточка </t>
    </r>
    <r>
      <rPr>
        <b/>
        <sz val="8"/>
        <rFont val="Arial Cyr"/>
        <charset val="204"/>
      </rPr>
      <t>(застёжка на кнопочках, обшита вся бейкой и цветной строчкой краше)</t>
    </r>
  </si>
  <si>
    <r>
      <t xml:space="preserve">Кофточка </t>
    </r>
    <r>
      <rPr>
        <b/>
        <sz val="8"/>
        <rFont val="Arial Cyr"/>
        <charset val="204"/>
      </rPr>
      <t>(застёжка на кнопочках, обшита вся бейкой и цветной строчкой краше, короткий рукав)</t>
    </r>
  </si>
  <si>
    <r>
      <t xml:space="preserve">Кофточка ясельная                                      </t>
    </r>
    <r>
      <rPr>
        <b/>
        <sz val="8"/>
        <rFont val="Arial Cyr"/>
        <charset val="204"/>
      </rPr>
      <t>(застежка на пуговках, короткий рукав на рибане)</t>
    </r>
  </si>
  <si>
    <r>
      <t xml:space="preserve">Кофточка ясельная </t>
    </r>
    <r>
      <rPr>
        <b/>
        <sz val="8"/>
        <rFont val="Arial Cyr"/>
        <charset val="204"/>
      </rPr>
      <t>(застежка на кнопочках, воротник-стойка, рукава с манжетами)</t>
    </r>
  </si>
  <si>
    <t>Майка БЕЛАЯ</t>
  </si>
  <si>
    <r>
      <t>Маечка мал.</t>
    </r>
    <r>
      <rPr>
        <b/>
        <sz val="8"/>
        <rFont val="Arial Cyr"/>
        <charset val="204"/>
      </rPr>
      <t xml:space="preserve">                                                                                                  (из комбинированного однотонного полотна с декоративной строчкой)</t>
    </r>
  </si>
  <si>
    <r>
      <t xml:space="preserve">Маечка  дев.                                                                                   </t>
    </r>
    <r>
      <rPr>
        <b/>
        <sz val="8"/>
        <rFont val="Arial Cyr"/>
        <charset val="204"/>
      </rPr>
      <t>(из однотонного цветного полотна)</t>
    </r>
  </si>
  <si>
    <r>
      <t xml:space="preserve">Маечка  дев.                                                                               </t>
    </r>
    <r>
      <rPr>
        <b/>
        <sz val="8"/>
        <rFont val="Arial Cyr"/>
        <charset val="204"/>
      </rPr>
      <t>(из однотонного цветного полотна, на бретельках, рюша, бантик)</t>
    </r>
  </si>
  <si>
    <r>
      <t xml:space="preserve">Маечка дев.                                                                   </t>
    </r>
    <r>
      <rPr>
        <b/>
        <sz val="8"/>
        <rFont val="Arial Cyr"/>
        <charset val="204"/>
      </rPr>
      <t xml:space="preserve"> (на бретельках, шитье по кокетке, прямая)</t>
    </r>
  </si>
  <si>
    <r>
      <t xml:space="preserve">Маечка дев.                                                                                  </t>
    </r>
    <r>
      <rPr>
        <b/>
        <sz val="8"/>
        <rFont val="Arial Cyr"/>
        <charset val="204"/>
      </rPr>
      <t>(комбинированная, из однотонного полотна, рюша, бантик)</t>
    </r>
  </si>
  <si>
    <r>
      <t xml:space="preserve">Майка мал.                                                                             </t>
    </r>
    <r>
      <rPr>
        <b/>
        <sz val="8"/>
        <rFont val="Arial Cyr"/>
        <charset val="204"/>
      </rPr>
      <t>(комбинированная, из однотонного цветного полотна)</t>
    </r>
  </si>
  <si>
    <r>
      <t xml:space="preserve">Трусы                                                                                          </t>
    </r>
    <r>
      <rPr>
        <b/>
        <sz val="8"/>
        <rFont val="Arial Cyr"/>
        <charset val="204"/>
      </rPr>
      <t>(окантовка бейкой)</t>
    </r>
  </si>
  <si>
    <r>
      <t xml:space="preserve">Плавочки дев.                                                                             </t>
    </r>
    <r>
      <rPr>
        <b/>
        <sz val="8"/>
        <rFont val="Arial Cyr"/>
        <charset val="204"/>
      </rPr>
      <t>(по беечке идет отделка швом краше)</t>
    </r>
  </si>
  <si>
    <r>
      <t xml:space="preserve">Трусы мал.                                                            </t>
    </r>
    <r>
      <rPr>
        <b/>
        <sz val="8"/>
        <rFont val="Arial Cyr"/>
        <charset val="204"/>
      </rPr>
      <t xml:space="preserve"> (окантовка бейкой)</t>
    </r>
  </si>
  <si>
    <r>
      <t xml:space="preserve">Трусы мал. </t>
    </r>
    <r>
      <rPr>
        <b/>
        <sz val="8"/>
        <rFont val="Arial Cyr"/>
        <charset val="204"/>
      </rPr>
      <t>«БОКСЕРЫ"                                                                              (из однотонного полотна, на широкой резиночке)</t>
    </r>
  </si>
  <si>
    <t xml:space="preserve">Трусы мал. "ШОРТЫ" </t>
  </si>
  <si>
    <r>
      <t xml:space="preserve">Плавочки дев.                                                             </t>
    </r>
    <r>
      <rPr>
        <b/>
        <sz val="8"/>
        <rFont val="Arial Cyr"/>
        <charset val="204"/>
      </rPr>
      <t xml:space="preserve"> (с рюшей, из однотонного цветного полотна)</t>
    </r>
  </si>
  <si>
    <r>
      <t xml:space="preserve">Трусики дев.                                                                        </t>
    </r>
    <r>
      <rPr>
        <b/>
        <sz val="8"/>
        <rFont val="Arial Cyr"/>
        <charset val="204"/>
      </rPr>
      <t>(из однотонного цветного полотна)</t>
    </r>
  </si>
  <si>
    <r>
      <t xml:space="preserve">Трусы мал.                                                                    </t>
    </r>
    <r>
      <rPr>
        <b/>
        <sz val="8"/>
        <rFont val="Arial Cyr"/>
        <charset val="204"/>
      </rPr>
      <t>(из однотонного цветного полотна)</t>
    </r>
  </si>
  <si>
    <r>
      <t xml:space="preserve">Трусы мал.                                                                          </t>
    </r>
    <r>
      <rPr>
        <b/>
        <sz val="8"/>
        <rFont val="Arial Cyr"/>
        <charset val="204"/>
      </rPr>
      <t>(из однотонного  цветного полотна, комбинированные)</t>
    </r>
  </si>
  <si>
    <r>
      <t xml:space="preserve">Трусики под памперс </t>
    </r>
    <r>
      <rPr>
        <b/>
        <sz val="8"/>
        <rFont val="Arial Cyr"/>
        <charset val="204"/>
      </rPr>
      <t>(окантовка рибанкой)</t>
    </r>
  </si>
  <si>
    <r>
      <t xml:space="preserve">Комплект  дев.                                    </t>
    </r>
    <r>
      <rPr>
        <b/>
        <sz val="8"/>
        <rFont val="Arial Cyr"/>
        <charset val="204"/>
      </rPr>
      <t>Майкаечка + трусики                                                       (окантованы бейкой)</t>
    </r>
  </si>
  <si>
    <r>
      <t xml:space="preserve">Комплект мал.                                                         </t>
    </r>
    <r>
      <rPr>
        <b/>
        <sz val="8"/>
        <rFont val="Arial Cyr"/>
        <charset val="204"/>
      </rPr>
      <t>Маечка + трусики                                                           (окантованы бейкой)</t>
    </r>
  </si>
  <si>
    <t>Комплект мал.                                                  боксеры + маечка</t>
  </si>
  <si>
    <r>
      <t xml:space="preserve">Майка дев.                                                            </t>
    </r>
    <r>
      <rPr>
        <b/>
        <sz val="8"/>
        <rFont val="Arial Cyr"/>
        <charset val="204"/>
      </rPr>
      <t>(БЕЛАЯ, на бретельках)</t>
    </r>
  </si>
  <si>
    <r>
      <t xml:space="preserve">Комплект дев.                                                  маечка на бретельках + трусики                        </t>
    </r>
    <r>
      <rPr>
        <b/>
        <sz val="8"/>
        <rFont val="Arial Cyr"/>
        <charset val="204"/>
      </rPr>
      <t xml:space="preserve"> (из однотонного ажурного полотна)</t>
    </r>
  </si>
  <si>
    <r>
      <t xml:space="preserve">Комплект дев.                                       маечка +  трусики                                                                    </t>
    </r>
    <r>
      <rPr>
        <b/>
        <sz val="8"/>
        <rFont val="Arial Cyr"/>
        <charset val="204"/>
      </rPr>
      <t>(из однотонного цветного полотна)</t>
    </r>
  </si>
  <si>
    <r>
      <t xml:space="preserve">Комплект дев.                                           маечка на бретельках + трусики с рюшей                                                             </t>
    </r>
    <r>
      <rPr>
        <b/>
        <sz val="8"/>
        <rFont val="Arial Cyr"/>
        <charset val="204"/>
      </rPr>
      <t>(из однотонного цветного полотна)</t>
    </r>
  </si>
  <si>
    <r>
      <t xml:space="preserve">Комплект дев.                                                                Маечка на бретельках  +  трусики                                                          </t>
    </r>
    <r>
      <rPr>
        <b/>
        <sz val="8"/>
        <rFont val="Arial Cyr"/>
        <charset val="204"/>
      </rPr>
      <t>(шитьем по кокетке и по низу, бантик)</t>
    </r>
  </si>
  <si>
    <r>
      <t xml:space="preserve">Комплект дев. комбинированный                                                                  Маечка +  трусики  </t>
    </r>
    <r>
      <rPr>
        <b/>
        <sz val="8"/>
        <rFont val="Arial Cyr"/>
        <charset val="204"/>
      </rPr>
      <t>(рюша, бантик)</t>
    </r>
  </si>
  <si>
    <r>
      <t xml:space="preserve">Комплект мал. Комбинированный                                               Маечка + трусики                                                         </t>
    </r>
    <r>
      <rPr>
        <b/>
        <sz val="8"/>
        <rFont val="Arial Cyr"/>
        <charset val="204"/>
      </rPr>
      <t>(из однотонного цветного полотна)</t>
    </r>
  </si>
  <si>
    <r>
      <t xml:space="preserve">Комплект дев.                                                         Маечка + плавочки                                        </t>
    </r>
    <r>
      <rPr>
        <b/>
        <sz val="8"/>
        <rFont val="Arial Cyr"/>
        <charset val="204"/>
      </rPr>
      <t xml:space="preserve">  (окантовка бейкой, отделка краше)</t>
    </r>
  </si>
  <si>
    <t>Комплект мал. Комбинированный                                                     Маечка  +  Трусы "БОКСЕРЫ"                                            (с отстрочкой)</t>
  </si>
  <si>
    <r>
      <t xml:space="preserve">Халатик                                                </t>
    </r>
    <r>
      <rPr>
        <b/>
        <sz val="8"/>
        <rFont val="Arial Cyr"/>
        <charset val="204"/>
      </rPr>
      <t xml:space="preserve"> (короткий рукав, кармашек, застежка на пуговицах)</t>
    </r>
  </si>
  <si>
    <r>
      <t xml:space="preserve">Халатик                                                               </t>
    </r>
    <r>
      <rPr>
        <b/>
        <sz val="8"/>
        <rFont val="Arial Cyr"/>
        <charset val="204"/>
      </rPr>
      <t xml:space="preserve"> (с капюшоном, длин.рукав,  2 кармашка на поясе)</t>
    </r>
  </si>
  <si>
    <r>
      <t xml:space="preserve">Халатик                                                    </t>
    </r>
    <r>
      <rPr>
        <b/>
        <sz val="8"/>
        <rFont val="Arial Cyr"/>
        <charset val="204"/>
      </rPr>
      <t xml:space="preserve"> (рукав 3/4, застежка на молнии, 2 кармашками)</t>
    </r>
  </si>
  <si>
    <r>
      <t xml:space="preserve">Пижама универсальная                                                                           </t>
    </r>
    <r>
      <rPr>
        <b/>
        <sz val="8"/>
        <rFont val="Arial Cyr"/>
        <charset val="204"/>
      </rPr>
      <t xml:space="preserve"> (без застёжки, длинный рукав, ворот                                         и рукава отделаны бейкой)</t>
    </r>
  </si>
  <si>
    <r>
      <t xml:space="preserve">Пижамка  дев.                                                     </t>
    </r>
    <r>
      <rPr>
        <b/>
        <sz val="8"/>
        <rFont val="Arial Cyr"/>
        <charset val="204"/>
      </rPr>
      <t>(рюша, рукава и низ штанишек на сборочке)</t>
    </r>
  </si>
  <si>
    <r>
      <t xml:space="preserve">Пижамка мал.                                       </t>
    </r>
    <r>
      <rPr>
        <b/>
        <sz val="8"/>
        <rFont val="Arial Cyr"/>
        <charset val="204"/>
      </rPr>
      <t>(длинный рукав)</t>
    </r>
  </si>
  <si>
    <r>
      <t xml:space="preserve">Пижамка  дев.                                                      </t>
    </r>
    <r>
      <rPr>
        <b/>
        <sz val="8"/>
        <rFont val="Arial Cyr"/>
        <charset val="204"/>
      </rPr>
      <t>(рюша, рукава крылышками)</t>
    </r>
  </si>
  <si>
    <r>
      <t xml:space="preserve">Пижамка мал.                                                     </t>
    </r>
    <r>
      <rPr>
        <b/>
        <sz val="8"/>
        <rFont val="Arial Cyr"/>
        <charset val="204"/>
      </rPr>
      <t>(короткий рукав)</t>
    </r>
  </si>
  <si>
    <r>
      <t xml:space="preserve">Пижамка универсальная                                                          </t>
    </r>
    <r>
      <rPr>
        <b/>
        <sz val="8"/>
        <rFont val="Arial Cyr"/>
        <charset val="204"/>
      </rPr>
      <t>(горловина окантована бейкой, на 2х кнопочках)</t>
    </r>
  </si>
  <si>
    <r>
      <t xml:space="preserve">Пижамка дев.                                               </t>
    </r>
    <r>
      <rPr>
        <b/>
        <sz val="8"/>
        <rFont val="Arial Cyr"/>
        <charset val="204"/>
      </rPr>
      <t>(окантовка бейкой, на горловине, рукавах                                   и по низу брючей бантики)</t>
    </r>
  </si>
  <si>
    <r>
      <t xml:space="preserve">Фуфайка дев.                                                            </t>
    </r>
    <r>
      <rPr>
        <b/>
        <sz val="8"/>
        <rFont val="Arial Cyr"/>
        <charset val="204"/>
      </rPr>
      <t xml:space="preserve">  (окантовка бейкой горловина и рукав)</t>
    </r>
  </si>
  <si>
    <r>
      <t xml:space="preserve">Фуфайка универсальная                                   </t>
    </r>
    <r>
      <rPr>
        <b/>
        <sz val="8"/>
        <rFont val="Arial Cyr"/>
        <charset val="204"/>
      </rPr>
      <t>(горловина - стойка, застежка на плече - 2 пуговки)</t>
    </r>
  </si>
  <si>
    <r>
      <t xml:space="preserve">Фуфайка мал.                                                                      </t>
    </r>
    <r>
      <rPr>
        <b/>
        <sz val="8"/>
        <rFont val="Arial Cyr"/>
        <charset val="204"/>
      </rPr>
      <t xml:space="preserve"> (короткий рукав - обтачной. Цветная с рисунком)</t>
    </r>
  </si>
  <si>
    <r>
      <t xml:space="preserve">Фуфайка дев.                                                          </t>
    </r>
    <r>
      <rPr>
        <b/>
        <sz val="8"/>
        <rFont val="Arial Cyr"/>
        <charset val="204"/>
      </rPr>
      <t xml:space="preserve"> (короткий рукав, двойной фонарик)</t>
    </r>
  </si>
  <si>
    <r>
      <t xml:space="preserve">Фуфайка дев.                                                      </t>
    </r>
    <r>
      <rPr>
        <b/>
        <sz val="8"/>
        <rFont val="Arial Cyr"/>
        <charset val="204"/>
      </rPr>
      <t xml:space="preserve"> (горловина капелькой на вязочке, рукав-фонарик)</t>
    </r>
  </si>
  <si>
    <r>
      <t xml:space="preserve">Фуфайка мал                                                                              </t>
    </r>
    <r>
      <rPr>
        <b/>
        <sz val="8"/>
        <rFont val="Arial Cyr"/>
        <charset val="204"/>
      </rPr>
      <t>(из яркого однотонного кулира,                                                    ворот из рибаны на 2- кнопочках)</t>
    </r>
  </si>
  <si>
    <t>Фуфайка  БЕЛАЯ</t>
  </si>
  <si>
    <t>Фуфайка     СПОРТ</t>
  </si>
  <si>
    <t>Комплект мал. Комбинированный                            фуфайка + шортики с 2 карманами</t>
  </si>
  <si>
    <r>
      <t xml:space="preserve">Комплект мал.                                                        Сорочка </t>
    </r>
    <r>
      <rPr>
        <b/>
        <sz val="7"/>
        <rFont val="Arial Cyr"/>
        <charset val="204"/>
      </rPr>
      <t>(отложной ворот, горловина на 2-х кнопках)</t>
    </r>
    <r>
      <rPr>
        <b/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 xml:space="preserve">               + Бриджи </t>
    </r>
    <r>
      <rPr>
        <b/>
        <sz val="7"/>
        <rFont val="Arial Cyr"/>
        <charset val="204"/>
      </rPr>
      <t xml:space="preserve">(из однотонного полотна с 2-мя </t>
    </r>
    <r>
      <rPr>
        <b/>
        <sz val="6"/>
        <rFont val="Arial Cyr"/>
        <charset val="204"/>
      </rPr>
      <t>карманами)</t>
    </r>
  </si>
  <si>
    <t>Комплект мал. СПОРТ                                     Фуфайка + бриджи</t>
  </si>
  <si>
    <r>
      <t xml:space="preserve">Шортики мал. ЧЕРНЫЕ                                              </t>
    </r>
    <r>
      <rPr>
        <b/>
        <sz val="8"/>
        <rFont val="Arial Cyr"/>
        <charset val="204"/>
      </rPr>
      <t xml:space="preserve"> (с 2-мя карманами)</t>
    </r>
  </si>
  <si>
    <r>
      <t xml:space="preserve">Шортики мал.                                                    </t>
    </r>
    <r>
      <rPr>
        <b/>
        <sz val="8"/>
        <rFont val="Arial Cyr"/>
        <charset val="204"/>
      </rPr>
      <t xml:space="preserve">   (из однотонного цветного полотна, с 2-мя карманами)</t>
    </r>
  </si>
  <si>
    <r>
      <t xml:space="preserve">ЛОСИНЫ дев.                                                                              </t>
    </r>
    <r>
      <rPr>
        <b/>
        <sz val="8"/>
        <rFont val="Arial Cyr"/>
        <charset val="204"/>
      </rPr>
      <t>(из однотонного, яркого полотна)</t>
    </r>
  </si>
  <si>
    <r>
      <t xml:space="preserve">Бермуды мал.                                                                      </t>
    </r>
    <r>
      <rPr>
        <b/>
        <sz val="8"/>
        <rFont val="Arial Cyr"/>
        <charset val="204"/>
      </rPr>
      <t xml:space="preserve">     (с 2-мя карманами)</t>
    </r>
  </si>
  <si>
    <r>
      <t xml:space="preserve">Бермуды мал.                                                              </t>
    </r>
    <r>
      <rPr>
        <b/>
        <sz val="8"/>
        <rFont val="Arial Cyr"/>
        <charset val="204"/>
      </rPr>
      <t>(на широкой резинке, кулиска,  лампасы)</t>
    </r>
  </si>
  <si>
    <r>
      <t xml:space="preserve">Шортики дев.                                                                                   </t>
    </r>
    <r>
      <rPr>
        <b/>
        <sz val="8"/>
        <rFont val="Arial Cyr"/>
        <charset val="204"/>
      </rPr>
      <t>(с 2-мя кармашками)</t>
    </r>
  </si>
  <si>
    <t>Бермуды мал.</t>
  </si>
  <si>
    <r>
      <t xml:space="preserve">ЮБОЧКА                                                                                                 </t>
    </r>
    <r>
      <rPr>
        <b/>
        <sz val="8"/>
        <rFont val="Arial Cyr"/>
        <charset val="204"/>
      </rPr>
      <t>(с 2-мя кармашками)</t>
    </r>
  </si>
  <si>
    <r>
      <t xml:space="preserve">ЮБОЧКА                                                                   </t>
    </r>
    <r>
      <rPr>
        <b/>
        <sz val="8"/>
        <rFont val="Arial Cyr"/>
        <charset val="204"/>
      </rPr>
      <t>(складки, на кокетке бант)</t>
    </r>
  </si>
  <si>
    <r>
      <t xml:space="preserve">ЮБОЧКА                                                                                 </t>
    </r>
    <r>
      <rPr>
        <b/>
        <sz val="8"/>
        <rFont val="Arial Cyr"/>
        <charset val="204"/>
      </rPr>
      <t xml:space="preserve"> (с 2-мя кармашками, кармашки с рюшкой)</t>
    </r>
  </si>
  <si>
    <r>
      <t xml:space="preserve">Фуфайка.                                                                         </t>
    </r>
    <r>
      <rPr>
        <b/>
        <sz val="8"/>
        <rFont val="Arial Cyr"/>
        <charset val="204"/>
      </rPr>
      <t>(отделка бейкой, одно плечо внахлест, декоративная строчка-краше)</t>
    </r>
  </si>
  <si>
    <r>
      <t xml:space="preserve">Фуфайка.                                                                            </t>
    </r>
    <r>
      <rPr>
        <b/>
        <sz val="8"/>
        <rFont val="Arial Cyr"/>
        <charset val="204"/>
      </rPr>
      <t xml:space="preserve"> (горловина - стойка, застежка на плече 2 пуговки)</t>
    </r>
  </si>
  <si>
    <t>Джемпер СПОРТ</t>
  </si>
  <si>
    <r>
      <t xml:space="preserve">Джемпер                                                                              </t>
    </r>
    <r>
      <rPr>
        <b/>
        <sz val="8"/>
        <rFont val="Arial Cyr"/>
        <charset val="204"/>
      </rPr>
      <t>(капюшон с ушками)</t>
    </r>
  </si>
  <si>
    <r>
      <t xml:space="preserve">Сорочка.                                                                                                              </t>
    </r>
    <r>
      <rPr>
        <b/>
        <sz val="8"/>
        <rFont val="Arial Cyr"/>
        <charset val="204"/>
      </rPr>
      <t xml:space="preserve"> (короткий рукав, отложной ворот,                                          застежка на кнопках)</t>
    </r>
  </si>
  <si>
    <r>
      <t xml:space="preserve">Сорочка.                                                                                               </t>
    </r>
    <r>
      <rPr>
        <b/>
        <sz val="8"/>
        <rFont val="Arial Cyr"/>
        <charset val="204"/>
      </rPr>
      <t xml:space="preserve">  (короткий рукав, застежка на пуговках, кармашек)</t>
    </r>
  </si>
  <si>
    <r>
      <t xml:space="preserve">Сорочка.                                                              </t>
    </r>
    <r>
      <rPr>
        <b/>
        <sz val="7"/>
        <rFont val="Arial Cyr"/>
        <charset val="204"/>
      </rPr>
      <t>(ворот отложной, застежка на кнопочках, рукава на манжетах)</t>
    </r>
  </si>
  <si>
    <r>
      <t xml:space="preserve">Сорочка. Комбинированная                                                                                   </t>
    </r>
    <r>
      <rPr>
        <b/>
        <sz val="7"/>
        <rFont val="Arial Cyr"/>
        <charset val="204"/>
      </rPr>
      <t>(длинный рукав, ворот отложной, горловина на 2х кнопках)</t>
    </r>
  </si>
  <si>
    <r>
      <t xml:space="preserve">Трико                                                                                          </t>
    </r>
    <r>
      <rPr>
        <b/>
        <sz val="7"/>
        <rFont val="Arial Cyr"/>
        <charset val="204"/>
      </rPr>
      <t>(тёмных расцветок, со стрелкой, низ со штрипкой "тормоза")</t>
    </r>
  </si>
  <si>
    <r>
      <t xml:space="preserve">Кальсоны                                                                                  </t>
    </r>
    <r>
      <rPr>
        <b/>
        <sz val="8"/>
        <rFont val="Arial Cyr"/>
        <charset val="204"/>
      </rPr>
      <t xml:space="preserve"> (тёмных  расцветок, низ на рибане)</t>
    </r>
  </si>
  <si>
    <r>
      <t xml:space="preserve">Брючки                                                                                 </t>
    </r>
    <r>
      <rPr>
        <b/>
        <sz val="8"/>
        <rFont val="Arial Cyr"/>
        <charset val="204"/>
      </rPr>
      <t xml:space="preserve">  (на широкой резинке, с распошивом)</t>
    </r>
  </si>
  <si>
    <r>
      <t xml:space="preserve">Брючки                                                                                     </t>
    </r>
    <r>
      <rPr>
        <b/>
        <sz val="8"/>
        <rFont val="Arial Cyr"/>
        <charset val="204"/>
      </rPr>
      <t xml:space="preserve">  (на широкой резинке, с распошивом)</t>
    </r>
  </si>
  <si>
    <r>
      <t xml:space="preserve">Брючки                                                                                     </t>
    </r>
    <r>
      <rPr>
        <b/>
        <sz val="8"/>
        <rFont val="Arial Cyr"/>
        <charset val="204"/>
      </rPr>
      <t xml:space="preserve"> (на широкой резинке, с распошивом)</t>
    </r>
  </si>
  <si>
    <r>
      <t xml:space="preserve">Брючки                                                                                            </t>
    </r>
    <r>
      <rPr>
        <b/>
        <sz val="8"/>
        <rFont val="Arial Cyr"/>
        <charset val="204"/>
      </rPr>
      <t>(на широкой резинке,  с распошивом)</t>
    </r>
  </si>
  <si>
    <r>
      <t xml:space="preserve">Брючки                                                                               </t>
    </r>
    <r>
      <rPr>
        <b/>
        <sz val="8"/>
        <rFont val="Arial Cyr"/>
        <charset val="204"/>
      </rPr>
      <t xml:space="preserve"> (на широкой резиночке, манжет)</t>
    </r>
  </si>
  <si>
    <r>
      <t xml:space="preserve">Брючки                                                                                 </t>
    </r>
    <r>
      <rPr>
        <b/>
        <sz val="8"/>
        <rFont val="Arial Cyr"/>
        <charset val="204"/>
      </rPr>
      <t>(на широкой резинке, манжет)</t>
    </r>
  </si>
  <si>
    <r>
      <t xml:space="preserve">Брючки                                                                                            </t>
    </r>
    <r>
      <rPr>
        <b/>
        <sz val="8"/>
        <rFont val="Arial Cyr"/>
        <charset val="204"/>
      </rPr>
      <t>(на широкой резинке)</t>
    </r>
  </si>
  <si>
    <r>
      <t xml:space="preserve">Брючки мал.                                                                             </t>
    </r>
    <r>
      <rPr>
        <b/>
        <sz val="8"/>
        <rFont val="Arial Cyr"/>
        <charset val="204"/>
      </rPr>
      <t xml:space="preserve">   (с 2-мя карманами, кнопка на уголке кармана)</t>
    </r>
  </si>
  <si>
    <r>
      <t xml:space="preserve">Брючки универсальные.                                                                 </t>
    </r>
    <r>
      <rPr>
        <b/>
        <sz val="8"/>
        <rFont val="Arial Cyr"/>
        <charset val="204"/>
      </rPr>
      <t xml:space="preserve"> (по боку кант ,"спортивные")</t>
    </r>
  </si>
  <si>
    <r>
      <t xml:space="preserve">ПЕСОЧНИКИ  ясельные.                                                                      </t>
    </r>
    <r>
      <rPr>
        <b/>
        <sz val="8"/>
        <rFont val="Arial Cyr"/>
        <charset val="204"/>
      </rPr>
      <t xml:space="preserve"> (застежка на 2-х пуговках, окантовка бейкой)</t>
    </r>
  </si>
  <si>
    <r>
      <t xml:space="preserve">Песочники ясельные                                                              </t>
    </r>
    <r>
      <rPr>
        <b/>
        <sz val="7"/>
        <rFont val="Arial Cyr"/>
        <charset val="204"/>
      </rPr>
      <t xml:space="preserve"> </t>
    </r>
    <r>
      <rPr>
        <b/>
        <sz val="8"/>
        <rFont val="Arial Cyr"/>
        <charset val="204"/>
      </rPr>
      <t>(2 кнопки на плече, снизу 3 кнопочки,                               окантовка рибаной на ножках)</t>
    </r>
  </si>
  <si>
    <r>
      <t xml:space="preserve">БОДИ                                                                            </t>
    </r>
    <r>
      <rPr>
        <b/>
        <sz val="8"/>
        <rFont val="Arial Cyr"/>
        <charset val="204"/>
      </rPr>
      <t xml:space="preserve">  (длинный рукав, на кнопочках)</t>
    </r>
  </si>
  <si>
    <r>
      <t xml:space="preserve">БОДИ                                                  </t>
    </r>
    <r>
      <rPr>
        <b/>
        <sz val="8"/>
        <rFont val="Arial Cyr"/>
        <charset val="204"/>
      </rPr>
      <t>(короткий рукав, на кнопочках)</t>
    </r>
  </si>
  <si>
    <r>
      <t xml:space="preserve">Платье.                                                                                          </t>
    </r>
    <r>
      <rPr>
        <b/>
        <sz val="8"/>
        <rFont val="Arial Cyr"/>
        <charset val="204"/>
      </rPr>
      <t xml:space="preserve"> (3-х ярусное, цветок, рукав-крылышко)</t>
    </r>
  </si>
  <si>
    <r>
      <t xml:space="preserve">Комплект дев.                                           </t>
    </r>
    <r>
      <rPr>
        <b/>
        <sz val="8"/>
        <rFont val="Arial Cyr"/>
        <charset val="204"/>
      </rPr>
      <t>Сарафанчик+ Фуфайка + Косыночка</t>
    </r>
  </si>
  <si>
    <r>
      <t xml:space="preserve">Комплект дев.                                                      </t>
    </r>
    <r>
      <rPr>
        <b/>
        <sz val="8"/>
        <rFont val="Arial Cyr"/>
        <charset val="204"/>
      </rPr>
      <t xml:space="preserve"> Бриджи (низ на вязочках)                                                           + Фуфаечка (рукав-крылышками, аппликация)</t>
    </r>
  </si>
  <si>
    <r>
      <t xml:space="preserve">Комплект дев.                                                         </t>
    </r>
    <r>
      <rPr>
        <b/>
        <sz val="8"/>
        <rFont val="Arial Cyr"/>
        <charset val="204"/>
      </rPr>
      <t xml:space="preserve">  Бриджи (однотонные, низ на вязочках) +                        Фуфаечка (рукав-фонарик, со сборочкой)</t>
    </r>
  </si>
  <si>
    <r>
      <t xml:space="preserve">Комплект дев.                                               </t>
    </r>
    <r>
      <rPr>
        <b/>
        <sz val="8"/>
        <rFont val="Arial Cyr"/>
        <charset val="204"/>
      </rPr>
      <t>Кофточка (с крылышками) +                                                     Юбочка (с рюшей, бантом)</t>
    </r>
  </si>
  <si>
    <r>
      <t xml:space="preserve">Комплект дев.                                                                        </t>
    </r>
    <r>
      <rPr>
        <b/>
        <sz val="8"/>
        <rFont val="Arial Cyr"/>
        <charset val="204"/>
      </rPr>
      <t xml:space="preserve">Кофточка (рукав-фонарик,рюша по груди и низу)+ Шортики (с рюшами) </t>
    </r>
  </si>
  <si>
    <r>
      <t xml:space="preserve">Комплект дев.                                                     </t>
    </r>
    <r>
      <rPr>
        <b/>
        <sz val="8"/>
        <rFont val="Arial Cyr"/>
        <charset val="204"/>
      </rPr>
      <t>Туника(кор. рукав, кармашек, на кулиске, аппликация) + Лосины (однотонные)</t>
    </r>
  </si>
  <si>
    <t>Комплект дев.  На ЛЕТО</t>
  </si>
  <si>
    <r>
      <t xml:space="preserve">Платье-сарафан                                                           </t>
    </r>
    <r>
      <rPr>
        <b/>
        <sz val="8"/>
        <rFont val="Arial Cyr"/>
        <charset val="204"/>
      </rPr>
      <t xml:space="preserve">    </t>
    </r>
    <r>
      <rPr>
        <b/>
        <sz val="7"/>
        <rFont val="Arial Cyr"/>
        <charset val="204"/>
      </rPr>
      <t>(на кокетке 2 складки, на юбочке из велюра цветок)</t>
    </r>
  </si>
  <si>
    <r>
      <t xml:space="preserve">Платье                                                                                  </t>
    </r>
    <r>
      <rPr>
        <b/>
        <sz val="7"/>
        <rFont val="Arial Cyr"/>
        <charset val="204"/>
      </rPr>
      <t xml:space="preserve"> (ворот отложной, 2 кармашка, рукава на манжетах, бантик)</t>
    </r>
  </si>
  <si>
    <r>
      <t xml:space="preserve">Платье                                                                  </t>
    </r>
    <r>
      <rPr>
        <b/>
        <sz val="7"/>
        <rFont val="Arial Cyr"/>
        <charset val="204"/>
      </rPr>
      <t xml:space="preserve"> (волан, отделка атласной лентой, цветок)</t>
    </r>
  </si>
  <si>
    <r>
      <t xml:space="preserve">Платье                                                                                            </t>
    </r>
    <r>
      <rPr>
        <b/>
        <sz val="7"/>
        <rFont val="Arial Cyr"/>
        <charset val="204"/>
      </rPr>
      <t xml:space="preserve"> (застёжкой- сзади на кнопочках, аппликация,                         на юбочке встречные складки и бантики)</t>
    </r>
  </si>
  <si>
    <r>
      <t xml:space="preserve">Платье                                                                                 </t>
    </r>
    <r>
      <rPr>
        <b/>
        <sz val="7"/>
        <rFont val="Arial Cyr"/>
        <charset val="204"/>
      </rPr>
      <t xml:space="preserve">   (с аппликацией, застежка на кнопочках сзади по всей длине)</t>
    </r>
  </si>
  <si>
    <r>
      <t xml:space="preserve">Костюмчик                                                            </t>
    </r>
    <r>
      <rPr>
        <b/>
        <sz val="8"/>
        <rFont val="Arial Cyr"/>
        <charset val="204"/>
      </rPr>
      <t xml:space="preserve">Брючки (низ на манжете)                                                          +   Кофточка </t>
    </r>
    <r>
      <rPr>
        <b/>
        <sz val="6"/>
        <rFont val="Arial Cyr"/>
        <charset val="204"/>
      </rPr>
      <t>(горловина на 2-х кнопках, рукава и низ на манжете)</t>
    </r>
  </si>
  <si>
    <r>
      <t xml:space="preserve">Костюмчик                                                     </t>
    </r>
    <r>
      <rPr>
        <b/>
        <sz val="8"/>
        <rFont val="Arial Cyr"/>
        <charset val="204"/>
      </rPr>
      <t xml:space="preserve">Брючки </t>
    </r>
    <r>
      <rPr>
        <b/>
        <sz val="7"/>
        <rFont val="Arial Cyr"/>
        <charset val="204"/>
      </rPr>
      <t>(на широкой резинке)</t>
    </r>
    <r>
      <rPr>
        <b/>
        <sz val="8"/>
        <rFont val="Arial Cyr"/>
        <charset val="204"/>
      </rPr>
      <t xml:space="preserve">                                                                +  Кофта </t>
    </r>
    <r>
      <rPr>
        <b/>
        <sz val="7"/>
        <rFont val="Arial Cyr"/>
        <charset val="204"/>
      </rPr>
      <t>(ворот-стойка, молния, 2 кармана)</t>
    </r>
  </si>
  <si>
    <r>
      <t xml:space="preserve">Косюмчик.                                                         </t>
    </r>
    <r>
      <rPr>
        <b/>
        <sz val="8"/>
        <rFont val="Arial Cyr"/>
        <charset val="204"/>
      </rPr>
      <t xml:space="preserve">Брючки (низ на манжете)                                                                      +  Кофточка </t>
    </r>
    <r>
      <rPr>
        <b/>
        <sz val="7"/>
        <rFont val="Arial Cyr"/>
        <charset val="204"/>
      </rPr>
      <t>(ворот-стойка, застежка на плече 2 кнопки)</t>
    </r>
  </si>
  <si>
    <r>
      <t xml:space="preserve">Костюмчик.                                                      </t>
    </r>
    <r>
      <rPr>
        <b/>
        <sz val="8"/>
        <rFont val="Arial Cyr"/>
        <charset val="204"/>
      </rPr>
      <t xml:space="preserve">Брючки +  Кофточка </t>
    </r>
    <r>
      <rPr>
        <b/>
        <sz val="7"/>
        <rFont val="Arial Cyr"/>
        <charset val="204"/>
      </rPr>
      <t>(ворот-стойка, застежка на плече 2 пуговки, полочка с защипом, 2 кармашка)</t>
    </r>
  </si>
  <si>
    <r>
      <t xml:space="preserve">Костюмчик.                                                              </t>
    </r>
    <r>
      <rPr>
        <b/>
        <sz val="8"/>
        <rFont val="Arial Cyr"/>
        <charset val="204"/>
      </rPr>
      <t xml:space="preserve">Брючки    +    Кофточка </t>
    </r>
    <r>
      <rPr>
        <b/>
        <sz val="7"/>
        <rFont val="Arial Cyr"/>
        <charset val="204"/>
      </rPr>
      <t>(с капюшоном и карманчиками)</t>
    </r>
  </si>
  <si>
    <r>
      <t xml:space="preserve">Костюмчик.                                                                                  </t>
    </r>
    <r>
      <rPr>
        <b/>
        <sz val="8"/>
        <rFont val="Arial Cyr"/>
        <charset val="204"/>
      </rPr>
      <t>Брючки   +      Кофточка</t>
    </r>
    <r>
      <rPr>
        <b/>
        <sz val="7"/>
        <rFont val="Arial Cyr"/>
        <charset val="204"/>
      </rPr>
      <t xml:space="preserve"> (на кнопках, воротничок-стойка, рукава на манжетах, кармашек)</t>
    </r>
  </si>
  <si>
    <r>
      <t xml:space="preserve">Водолазка для девочек                                                                              </t>
    </r>
    <r>
      <rPr>
        <b/>
        <sz val="8"/>
        <rFont val="Arial Cyr"/>
        <charset val="204"/>
      </rPr>
      <t>(с рюшами по плечам)</t>
    </r>
  </si>
  <si>
    <r>
      <t xml:space="preserve">Костюмчик.           </t>
    </r>
    <r>
      <rPr>
        <b/>
        <sz val="8"/>
        <rFont val="Arial Cyr"/>
        <charset val="204"/>
      </rPr>
      <t xml:space="preserve">                                                                                Брючки на манжете                                                              +   Кофточка </t>
    </r>
    <r>
      <rPr>
        <b/>
        <sz val="7"/>
        <rFont val="Arial Cyr"/>
        <charset val="204"/>
      </rPr>
      <t>(на молнии, рукава на манжете, с ушками)</t>
    </r>
  </si>
  <si>
    <r>
      <t xml:space="preserve">Супер комплект 16 пр в роддом.               </t>
    </r>
    <r>
      <rPr>
        <b/>
        <sz val="8"/>
        <rFont val="Arial Cyr"/>
        <charset val="204"/>
      </rPr>
      <t>(одеяло, подушка, постельное белье и пр.)</t>
    </r>
  </si>
  <si>
    <r>
      <t xml:space="preserve">Комплект 12 пр. </t>
    </r>
    <r>
      <rPr>
        <b/>
        <sz val="8"/>
        <rFont val="Arial Cyr"/>
        <charset val="204"/>
      </rPr>
      <t>(одеяло + пододеяльник)</t>
    </r>
  </si>
  <si>
    <r>
      <t xml:space="preserve">Комплект 8 пр.                                             </t>
    </r>
    <r>
      <rPr>
        <b/>
        <sz val="8"/>
        <rFont val="Arial Cyr"/>
        <charset val="204"/>
      </rPr>
      <t xml:space="preserve">  (пододеяльник шитье и кружево)</t>
    </r>
  </si>
  <si>
    <r>
      <t xml:space="preserve">Комплект 7 пр                                                                                </t>
    </r>
    <r>
      <rPr>
        <b/>
        <sz val="8"/>
        <rFont val="Arial Cyr"/>
        <charset val="204"/>
      </rPr>
      <t>(пододеяльник батист)</t>
    </r>
  </si>
  <si>
    <r>
      <t xml:space="preserve">Комплект 10 пр с одеялом 118*118                       </t>
    </r>
    <r>
      <rPr>
        <b/>
        <sz val="8"/>
        <rFont val="Arial Cyr"/>
        <charset val="204"/>
      </rPr>
      <t xml:space="preserve"> (Подушка. Бязь яркая импортная)</t>
    </r>
  </si>
  <si>
    <t>Панама мал. ясельная</t>
  </si>
  <si>
    <t>Панама дев. ясельная</t>
  </si>
  <si>
    <r>
      <t xml:space="preserve">Шапочка дев.  </t>
    </r>
    <r>
      <rPr>
        <b/>
        <sz val="8"/>
        <rFont val="Arial Cyr"/>
        <charset val="204"/>
      </rPr>
      <t>(с завязками и рюшей)</t>
    </r>
  </si>
  <si>
    <r>
      <t xml:space="preserve">Шапочка </t>
    </r>
    <r>
      <rPr>
        <b/>
        <sz val="8"/>
        <rFont val="Arial Cyr"/>
        <charset val="204"/>
      </rPr>
      <t>(на подкладе, с завязками)</t>
    </r>
  </si>
  <si>
    <r>
      <t xml:space="preserve">Шапочка </t>
    </r>
    <r>
      <rPr>
        <b/>
        <sz val="8"/>
        <rFont val="Arial Cyr"/>
        <charset val="204"/>
      </rPr>
      <t>(6 клиньев, на рибанке)</t>
    </r>
  </si>
  <si>
    <r>
      <t xml:space="preserve">Шапочка </t>
    </r>
    <r>
      <rPr>
        <b/>
        <sz val="8"/>
        <rFont val="Arial Cyr"/>
        <charset val="204"/>
      </rPr>
      <t>(с подворотом, с 1 мес.)</t>
    </r>
  </si>
  <si>
    <r>
      <t xml:space="preserve">Шапочка </t>
    </r>
    <r>
      <rPr>
        <b/>
        <sz val="8"/>
        <rFont val="Arial Cyr"/>
        <charset val="204"/>
      </rPr>
      <t>(закрытые ушки, с завязками)</t>
    </r>
  </si>
  <si>
    <r>
      <t xml:space="preserve">Береточка 6-ти клинка </t>
    </r>
    <r>
      <rPr>
        <b/>
        <sz val="8"/>
        <rFont val="Arial Cyr"/>
        <charset val="204"/>
      </rPr>
      <t xml:space="preserve"> (на рибанке)</t>
    </r>
  </si>
  <si>
    <r>
      <t xml:space="preserve">Косынка </t>
    </r>
    <r>
      <rPr>
        <b/>
        <sz val="8"/>
        <rFont val="Arial Cyr"/>
        <charset val="204"/>
      </rPr>
      <t>(на завязках, с рюшей)</t>
    </r>
  </si>
  <si>
    <r>
      <t xml:space="preserve">Косынка </t>
    </r>
    <r>
      <rPr>
        <b/>
        <sz val="8"/>
        <rFont val="Arial Cyr"/>
        <charset val="204"/>
      </rPr>
      <t>(на рибане, с опиковкой)</t>
    </r>
  </si>
  <si>
    <r>
      <t>Нагрудник</t>
    </r>
    <r>
      <rPr>
        <b/>
        <sz val="8"/>
        <rFont val="Arial Cyr"/>
        <charset val="204"/>
      </rPr>
      <t xml:space="preserve"> (ситец+фланель)</t>
    </r>
  </si>
  <si>
    <r>
      <t xml:space="preserve">Нагрудный фартук с карманом </t>
    </r>
    <r>
      <rPr>
        <b/>
        <sz val="8"/>
        <rFont val="Arial Cyr"/>
        <charset val="204"/>
      </rPr>
      <t>(трикотаж)</t>
    </r>
  </si>
  <si>
    <r>
      <t>Кофточка ясельная</t>
    </r>
    <r>
      <rPr>
        <b/>
        <sz val="8"/>
        <rFont val="Arial Cyr"/>
        <charset val="204"/>
      </rPr>
      <t xml:space="preserve">                                                          </t>
    </r>
    <r>
      <rPr>
        <b/>
        <sz val="7"/>
        <rFont val="Arial Cyr"/>
        <charset val="204"/>
      </rPr>
      <t xml:space="preserve"> (застежка на кнопочках, рукава с манжетами,                       воротничок отложной, с декоративной отделкой - краше)</t>
    </r>
  </si>
  <si>
    <r>
      <t xml:space="preserve">Кофточка мал.                                              </t>
    </r>
    <r>
      <rPr>
        <b/>
        <sz val="7"/>
        <rFont val="Arial Cyr"/>
        <charset val="204"/>
      </rPr>
      <t>(воротничок рубашечный, на пуговках, длинный рукав)</t>
    </r>
  </si>
  <si>
    <r>
      <t xml:space="preserve">Кофточка ясельная                                                      </t>
    </r>
    <r>
      <rPr>
        <b/>
        <sz val="7"/>
        <rFont val="Arial Cyr"/>
        <charset val="204"/>
      </rPr>
      <t>(ворот-стойка, рукава с манжетами, застежка на пуговках, крылышки по плечам)</t>
    </r>
  </si>
  <si>
    <r>
      <t xml:space="preserve">Комплект дев.                                                                              Маечка на бретельках  +  трусики                                                                </t>
    </r>
    <r>
      <rPr>
        <b/>
        <sz val="7"/>
        <rFont val="Arial Cyr"/>
        <charset val="204"/>
      </rPr>
      <t xml:space="preserve"> (шитье по кокетке, из однотонного цветного полотна)</t>
    </r>
  </si>
  <si>
    <r>
      <t xml:space="preserve">Фуфайка РАДУГА                                                </t>
    </r>
    <r>
      <rPr>
        <b/>
        <sz val="7"/>
        <rFont val="Arial Cyr"/>
        <charset val="204"/>
      </rPr>
      <t xml:space="preserve"> (из однотонного цветного полотна, короткий рукав)</t>
    </r>
  </si>
  <si>
    <r>
      <t xml:space="preserve">Фуфайка дев.                                                           </t>
    </r>
    <r>
      <rPr>
        <b/>
        <sz val="7"/>
        <rFont val="Arial Cyr"/>
        <charset val="204"/>
      </rPr>
      <t xml:space="preserve"> (рукав - реглан, ворот и рукава сборочкой, на резиночке)</t>
    </r>
  </si>
  <si>
    <r>
      <t xml:space="preserve">Фуфайка дев.                                                                                        </t>
    </r>
    <r>
      <rPr>
        <b/>
        <sz val="7"/>
        <rFont val="Arial Cyr"/>
        <charset val="204"/>
      </rPr>
      <t xml:space="preserve"> (из однотонного полотна, рукав-реглан "фонариком", горловина-рюшей с пуговичками)           </t>
    </r>
    <r>
      <rPr>
        <b/>
        <sz val="10"/>
        <rFont val="Arial Cyr"/>
        <charset val="204"/>
      </rPr>
      <t xml:space="preserve">  </t>
    </r>
  </si>
  <si>
    <r>
      <t xml:space="preserve">ЮБОЧКА                                                                  </t>
    </r>
    <r>
      <rPr>
        <b/>
        <sz val="8"/>
        <rFont val="Arial Cyr"/>
        <charset val="204"/>
      </rPr>
      <t xml:space="preserve">  (из яркого однотонного кулира, на богатой сборке,                                     3 ромашки)</t>
    </r>
  </si>
  <si>
    <r>
      <t xml:space="preserve">Ползунки ясельные                                      </t>
    </r>
    <r>
      <rPr>
        <b/>
        <sz val="7"/>
        <rFont val="Arial Cyr"/>
        <charset val="204"/>
      </rPr>
      <t xml:space="preserve"> (укороченные на резинке с ластовицей, пяточка защипом)</t>
    </r>
  </si>
  <si>
    <r>
      <t xml:space="preserve">Ползунки                                                     </t>
    </r>
    <r>
      <rPr>
        <b/>
        <sz val="7"/>
        <rFont val="Arial Cyr"/>
        <charset val="204"/>
      </rPr>
      <t xml:space="preserve"> </t>
    </r>
    <r>
      <rPr>
        <b/>
        <sz val="8"/>
        <rFont val="Arial Cyr"/>
        <charset val="204"/>
      </rPr>
      <t xml:space="preserve"> </t>
    </r>
    <r>
      <rPr>
        <b/>
        <sz val="7"/>
        <rFont val="Arial Cyr"/>
        <charset val="204"/>
      </rPr>
      <t>(укороченные с лапкой на узкой резинке под памперс)</t>
    </r>
  </si>
  <si>
    <r>
      <t xml:space="preserve">Ползунки                                                                                                    </t>
    </r>
    <r>
      <rPr>
        <b/>
        <sz val="8"/>
        <rFont val="Arial Cyr"/>
        <charset val="204"/>
      </rPr>
      <t xml:space="preserve"> (на резинке с ластовицей и отрезной пяточкой)</t>
    </r>
  </si>
  <si>
    <r>
      <t xml:space="preserve">Ползунки ясельные                                                                      </t>
    </r>
    <r>
      <rPr>
        <b/>
        <sz val="8"/>
        <rFont val="Arial Cyr"/>
        <charset val="204"/>
      </rPr>
      <t xml:space="preserve">  (укороченные на ЕВРОРЕЗИНКЕ,                                                                        с лапкой и ластовицей)</t>
    </r>
  </si>
  <si>
    <r>
      <t xml:space="preserve">Ползунки высокие                                                           </t>
    </r>
    <r>
      <rPr>
        <b/>
        <sz val="8"/>
        <rFont val="Arial Cyr"/>
        <charset val="204"/>
      </rPr>
      <t>(на бретелях с пуговками, пяточка - защипом)</t>
    </r>
  </si>
  <si>
    <r>
      <t xml:space="preserve">Ползунки высокие                                                                 </t>
    </r>
    <r>
      <rPr>
        <b/>
        <sz val="8"/>
        <rFont val="Arial Cyr"/>
        <charset val="204"/>
      </rPr>
      <t>(с кокеткой на складочках, застежка на плечах -кнопочки, с лапкой и декоративной строчкой.)</t>
    </r>
  </si>
  <si>
    <r>
      <t>Распашонка</t>
    </r>
    <r>
      <rPr>
        <b/>
        <sz val="8"/>
        <rFont val="Arial Cyr"/>
        <charset val="204"/>
      </rPr>
      <t xml:space="preserve"> (на 2-х пуговках)</t>
    </r>
  </si>
  <si>
    <r>
      <t xml:space="preserve">Распашонка                                                                                    </t>
    </r>
    <r>
      <rPr>
        <b/>
        <sz val="7"/>
        <rFont val="Arial Cyr"/>
        <charset val="204"/>
      </rPr>
      <t>(на 2  кнопочках, рукава с отворотами заменяющие рукавички, окантовка бейкой)</t>
    </r>
  </si>
  <si>
    <r>
      <t xml:space="preserve">Распашонка                                                    </t>
    </r>
    <r>
      <rPr>
        <b/>
        <sz val="7"/>
        <rFont val="Arial Cyr"/>
        <charset val="204"/>
      </rPr>
      <t xml:space="preserve"> (на кнопочке, с запахом, на рукавах отвороты                           - заменяющие рукавички)</t>
    </r>
  </si>
  <si>
    <r>
      <t xml:space="preserve">Распашонка </t>
    </r>
    <r>
      <rPr>
        <b/>
        <sz val="8"/>
        <rFont val="Arial Cyr"/>
        <charset val="204"/>
      </rPr>
      <t>(с запахом на завязка)</t>
    </r>
  </si>
  <si>
    <r>
      <t xml:space="preserve">Распашонка </t>
    </r>
    <r>
      <rPr>
        <b/>
        <sz val="8"/>
        <rFont val="Arial Cyr"/>
        <charset val="204"/>
      </rPr>
      <t>(рукав-реглан)</t>
    </r>
  </si>
  <si>
    <r>
      <t xml:space="preserve">Распашонка </t>
    </r>
    <r>
      <rPr>
        <b/>
        <sz val="8"/>
        <rFont val="Arial Cyr"/>
        <charset val="204"/>
      </rPr>
      <t>(с закрытыми ручками)</t>
    </r>
  </si>
  <si>
    <t>г. Улан-Удэ, ул. Чертенкова, 71           8 (3012) 55-27-80, факс       E-mail: oooelf@inbox.ru</t>
  </si>
  <si>
    <t>Заказ осуществляется по электронной почте, факсу или на сайте.                                                                                                                                                Для этого потребуется минимум времени и Вы всегда сможете увидеть сумму заказа.</t>
  </si>
  <si>
    <r>
      <t xml:space="preserve">Джемпер мал.                                                                </t>
    </r>
    <r>
      <rPr>
        <b/>
        <sz val="8"/>
        <rFont val="Arial Cyr"/>
        <charset val="204"/>
      </rPr>
      <t xml:space="preserve"> (ворот - V-образный)</t>
    </r>
  </si>
  <si>
    <r>
      <t xml:space="preserve">Майка                                                                                 </t>
    </r>
    <r>
      <rPr>
        <b/>
        <sz val="7"/>
        <rFont val="Arial Cyr"/>
        <charset val="204"/>
      </rPr>
      <t>(окантовка  бейкой. Расцветки мальчиковой                                    из однотонного цветного полотна)</t>
    </r>
  </si>
  <si>
    <r>
      <t xml:space="preserve">Майка                                                                                 </t>
    </r>
    <r>
      <rPr>
        <b/>
        <sz val="7"/>
        <rFont val="Arial Cyr"/>
        <charset val="204"/>
      </rPr>
      <t>(окантовка  бейкой. Расцветки девочковой                                  из однотонного цветного полотна)</t>
    </r>
  </si>
  <si>
    <t>1442-4</t>
  </si>
  <si>
    <t>140813/14103/71</t>
  </si>
  <si>
    <r>
      <t xml:space="preserve">Комплект мал.                                    Фуфайка </t>
    </r>
    <r>
      <rPr>
        <b/>
        <sz val="8"/>
        <rFont val="Arial Cyr"/>
        <charset val="204"/>
      </rPr>
      <t xml:space="preserve">(без рукава) </t>
    </r>
    <r>
      <rPr>
        <b/>
        <sz val="10"/>
        <rFont val="Arial Cyr"/>
        <charset val="204"/>
      </rPr>
      <t xml:space="preserve">+ Бриджи+Бандана </t>
    </r>
  </si>
  <si>
    <t>Царапки</t>
  </si>
  <si>
    <t>Шорты универсальные</t>
  </si>
  <si>
    <t>14054/1024/92</t>
  </si>
  <si>
    <r>
      <t xml:space="preserve">Комплект дев.                                                      </t>
    </r>
    <r>
      <rPr>
        <b/>
        <sz val="8"/>
        <rFont val="Arial Cyr"/>
        <charset val="204"/>
      </rPr>
      <t xml:space="preserve">Кофточка </t>
    </r>
    <r>
      <rPr>
        <b/>
        <sz val="7"/>
        <rFont val="Arial Cyr"/>
        <charset val="204"/>
      </rPr>
      <t>(рукав- крылышки, снизу волан, застежка на кнопочках)</t>
    </r>
    <r>
      <rPr>
        <b/>
        <sz val="8"/>
        <rFont val="Arial Cyr"/>
        <charset val="204"/>
      </rPr>
      <t>+ короткие шортики (шароварами</t>
    </r>
    <r>
      <rPr>
        <b/>
        <sz val="10"/>
        <rFont val="Arial Cyr"/>
        <charset val="204"/>
      </rPr>
      <t>)+косынка</t>
    </r>
  </si>
  <si>
    <t xml:space="preserve"> Платье (короткий рукав, с отложным воротничком, юбка с воланами)</t>
  </si>
  <si>
    <r>
      <t xml:space="preserve"> Пижамка универсальная                                                           </t>
    </r>
    <r>
      <rPr>
        <b/>
        <sz val="8"/>
        <rFont val="Arial Cyr"/>
        <charset val="204"/>
      </rPr>
      <t>(длинный рукав, на плече 2 пуговицы)</t>
    </r>
  </si>
  <si>
    <r>
      <t xml:space="preserve"> </t>
    </r>
    <r>
      <rPr>
        <b/>
        <sz val="10"/>
        <rFont val="Arial Cyr"/>
        <charset val="204"/>
      </rPr>
      <t xml:space="preserve">Распашонка                                                                             </t>
    </r>
    <r>
      <rPr>
        <b/>
        <sz val="8"/>
        <rFont val="Arial Cyr"/>
        <charset val="204"/>
      </rPr>
      <t xml:space="preserve"> </t>
    </r>
    <r>
      <rPr>
        <b/>
        <sz val="7"/>
        <rFont val="Arial Cyr"/>
        <charset val="204"/>
      </rPr>
      <t xml:space="preserve"> (с запахом на кнопочках, рукав универсальный с отворотом)</t>
    </r>
  </si>
  <si>
    <r>
      <t xml:space="preserve">              Комбинезончик                                </t>
    </r>
    <r>
      <rPr>
        <b/>
        <sz val="8"/>
        <rFont val="Arial Cyr"/>
        <charset val="204"/>
      </rPr>
      <t>(кнопочках по всей длине, короткий рукав на рибане)</t>
    </r>
  </si>
  <si>
    <r>
      <t xml:space="preserve">            </t>
    </r>
    <r>
      <rPr>
        <b/>
        <sz val="10"/>
        <rFont val="Arial Cyr"/>
        <charset val="204"/>
      </rPr>
      <t xml:space="preserve">Комбинезончик                                      </t>
    </r>
    <r>
      <rPr>
        <b/>
        <sz val="8"/>
        <rFont val="Arial Cyr"/>
        <charset val="204"/>
      </rPr>
      <t>(с капюшоном, на молнии, низ штанишек и рукава на длинных манжетах)</t>
    </r>
  </si>
  <si>
    <r>
      <t xml:space="preserve">  Пижамка мал.                         </t>
    </r>
    <r>
      <rPr>
        <b/>
        <sz val="8"/>
        <rFont val="Arial Cyr"/>
        <charset val="204"/>
      </rPr>
      <t xml:space="preserve">                                        ( длинный рукав, горло V-образный вырез)</t>
    </r>
  </si>
  <si>
    <r>
      <t xml:space="preserve">  Кальсоны                                                        </t>
    </r>
    <r>
      <rPr>
        <b/>
        <sz val="8"/>
        <rFont val="Arial Cyr"/>
        <charset val="204"/>
      </rPr>
      <t>(низ на  манжетах, передняя вставка)</t>
    </r>
  </si>
  <si>
    <t xml:space="preserve">фото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</si>
</sst>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u/>
      <sz val="10"/>
      <color indexed="12"/>
      <name val="Arial Cyr"/>
      <family val="2"/>
      <charset val="204"/>
    </font>
    <font>
      <u/>
      <sz val="10"/>
      <color indexed="12"/>
      <name val="Arial Cyr"/>
      <charset val="204"/>
    </font>
    <font>
      <b/>
      <sz val="10"/>
      <color rgb="FFFF0000"/>
      <name val="Arial Cyr"/>
      <charset val="204"/>
    </font>
    <font>
      <b/>
      <sz val="8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Border="1"/>
    <xf numFmtId="0" fontId="2" fillId="0" borderId="16" xfId="0" applyNumberFormat="1" applyFont="1" applyBorder="1" applyAlignment="1">
      <alignment horizontal="center"/>
    </xf>
    <xf numFmtId="0" fontId="2" fillId="3" borderId="16" xfId="0" applyFont="1" applyFill="1" applyBorder="1"/>
    <xf numFmtId="0" fontId="0" fillId="0" borderId="0" xfId="0" applyBorder="1" applyAlignment="1">
      <alignment vertical="center" wrapText="1"/>
    </xf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/>
    <xf numFmtId="0" fontId="2" fillId="0" borderId="16" xfId="0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5" borderId="16" xfId="0" applyFont="1" applyFill="1" applyBorder="1"/>
    <xf numFmtId="0" fontId="5" fillId="0" borderId="16" xfId="1" applyFont="1" applyBorder="1" applyAlignment="1" applyProtection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6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5" fillId="0" borderId="16" xfId="1" applyFont="1" applyBorder="1" applyAlignment="1" applyProtection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2" fillId="2" borderId="16" xfId="0" applyFont="1" applyFill="1" applyBorder="1" applyAlignment="1"/>
    <xf numFmtId="0" fontId="2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Border="1"/>
    <xf numFmtId="0" fontId="2" fillId="0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2" fillId="0" borderId="1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2" fillId="6" borderId="16" xfId="0" applyFont="1" applyFill="1" applyBorder="1" applyAlignment="1">
      <alignment horizontal="center"/>
    </xf>
    <xf numFmtId="0" fontId="2" fillId="6" borderId="16" xfId="0" applyNumberFormat="1" applyFont="1" applyFill="1" applyBorder="1" applyAlignment="1">
      <alignment horizontal="center"/>
    </xf>
    <xf numFmtId="0" fontId="2" fillId="7" borderId="16" xfId="0" applyFont="1" applyFill="1" applyBorder="1"/>
    <xf numFmtId="0" fontId="2" fillId="6" borderId="16" xfId="0" applyFont="1" applyFill="1" applyBorder="1" applyAlignment="1">
      <alignment horizontal="center" vertical="center"/>
    </xf>
    <xf numFmtId="0" fontId="2" fillId="6" borderId="16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/>
    <xf numFmtId="0" fontId="2" fillId="6" borderId="16" xfId="0" applyFont="1" applyFill="1" applyBorder="1"/>
    <xf numFmtId="0" fontId="2" fillId="7" borderId="16" xfId="0" applyFont="1" applyFill="1" applyBorder="1" applyAlignment="1">
      <alignment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16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/>
    <xf numFmtId="0" fontId="5" fillId="0" borderId="16" xfId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/>
    </xf>
    <xf numFmtId="0" fontId="4" fillId="0" borderId="16" xfId="1" applyBorder="1" applyAlignment="1" applyProtection="1">
      <alignment horizontal="center" vertical="center"/>
    </xf>
    <xf numFmtId="0" fontId="4" fillId="0" borderId="16" xfId="1" applyFill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vertical="center"/>
    </xf>
    <xf numFmtId="0" fontId="3" fillId="0" borderId="13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5" fillId="0" borderId="22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0" fontId="5" fillId="0" borderId="16" xfId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16" xfId="1" applyFill="1" applyBorder="1" applyAlignment="1" applyProtection="1">
      <alignment horizontal="center" vertical="center"/>
    </xf>
    <xf numFmtId="0" fontId="4" fillId="0" borderId="13" xfId="1" applyFill="1" applyBorder="1" applyAlignment="1" applyProtection="1">
      <alignment horizontal="center" vertical="center"/>
    </xf>
    <xf numFmtId="0" fontId="4" fillId="0" borderId="20" xfId="1" applyFill="1" applyBorder="1" applyAlignment="1" applyProtection="1">
      <alignment horizontal="center" vertical="center"/>
    </xf>
    <xf numFmtId="0" fontId="4" fillId="0" borderId="22" xfId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3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16" xfId="1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0" borderId="16" xfId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6" borderId="22" xfId="0" applyNumberFormat="1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0</xdr:rowOff>
    </xdr:from>
    <xdr:to>
      <xdr:col>11</xdr:col>
      <xdr:colOff>19051</xdr:colOff>
      <xdr:row>9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0"/>
          <a:ext cx="1257301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elf-rb.ru/fotokatalog/photo/534037821" TargetMode="External"/><Relationship Id="rId21" Type="http://schemas.openxmlformats.org/officeDocument/2006/relationships/hyperlink" Target="http://elf-rb.ru/fotokatalog/photo/533203021" TargetMode="External"/><Relationship Id="rId42" Type="http://schemas.openxmlformats.org/officeDocument/2006/relationships/hyperlink" Target="http://elf-rb.ru/fotokatalog/photo/533389021" TargetMode="External"/><Relationship Id="rId63" Type="http://schemas.openxmlformats.org/officeDocument/2006/relationships/hyperlink" Target="http://elf-rb.ru/fotokatalog/photo/533523421" TargetMode="External"/><Relationship Id="rId84" Type="http://schemas.openxmlformats.org/officeDocument/2006/relationships/hyperlink" Target="http://elf-rb.ru/fotokatalog/photo/533755221" TargetMode="External"/><Relationship Id="rId138" Type="http://schemas.openxmlformats.org/officeDocument/2006/relationships/hyperlink" Target="http://elf-rb.ru/fotokatalog/photo/534096021" TargetMode="External"/><Relationship Id="rId159" Type="http://schemas.openxmlformats.org/officeDocument/2006/relationships/hyperlink" Target="http://elf-rb.ru/d/372384/d/110821-111029.png" TargetMode="External"/><Relationship Id="rId170" Type="http://schemas.openxmlformats.org/officeDocument/2006/relationships/hyperlink" Target="http://elf-rb.ru/d/372384/d/10_&#1087;&#1088;&#1077;&#1076;&#1084;&#1077;&#1090;&#1086;&#1074;.JPG.jpg" TargetMode="External"/><Relationship Id="rId191" Type="http://schemas.openxmlformats.org/officeDocument/2006/relationships/hyperlink" Target="http://elf-rb.ru/fotokatalog/photo/14241" TargetMode="External"/><Relationship Id="rId205" Type="http://schemas.openxmlformats.org/officeDocument/2006/relationships/hyperlink" Target="http://elf-rb.ru/d/372384/d/140813-103-71.jpg" TargetMode="External"/><Relationship Id="rId107" Type="http://schemas.openxmlformats.org/officeDocument/2006/relationships/hyperlink" Target="http://elf-rb.ru/fotokatalog/photo/534035821" TargetMode="External"/><Relationship Id="rId11" Type="http://schemas.openxmlformats.org/officeDocument/2006/relationships/hyperlink" Target="http://elf-rb.ru/fotokatalog/photo/533068021" TargetMode="External"/><Relationship Id="rId32" Type="http://schemas.openxmlformats.org/officeDocument/2006/relationships/hyperlink" Target="http://elf-rb.ru/fotokatalog/photo/533384221" TargetMode="External"/><Relationship Id="rId53" Type="http://schemas.openxmlformats.org/officeDocument/2006/relationships/hyperlink" Target="http://elf-rb.ru/fotokatalog/photo/533521421" TargetMode="External"/><Relationship Id="rId74" Type="http://schemas.openxmlformats.org/officeDocument/2006/relationships/hyperlink" Target="http://elf-rb.ru/fotokatalog/photo/533527021" TargetMode="External"/><Relationship Id="rId128" Type="http://schemas.openxmlformats.org/officeDocument/2006/relationships/hyperlink" Target="http://elf-rb.ru/fotokatalog/photo/534053421" TargetMode="External"/><Relationship Id="rId149" Type="http://schemas.openxmlformats.org/officeDocument/2006/relationships/hyperlink" Target="http://elf-rb.ru/fotokatalog/photo/_14117" TargetMode="External"/><Relationship Id="rId5" Type="http://schemas.openxmlformats.org/officeDocument/2006/relationships/hyperlink" Target="http://elf-rb.ru/fotokatalog/photo/532990621" TargetMode="External"/><Relationship Id="rId90" Type="http://schemas.openxmlformats.org/officeDocument/2006/relationships/hyperlink" Target="http://elf-rb.ru/fotokatalog/photo/533760421" TargetMode="External"/><Relationship Id="rId95" Type="http://schemas.openxmlformats.org/officeDocument/2006/relationships/hyperlink" Target="http://elf-rb.ru/fotokatalog/photo/533766421" TargetMode="External"/><Relationship Id="rId160" Type="http://schemas.openxmlformats.org/officeDocument/2006/relationships/hyperlink" Target="http://elf-rb.ru/d/372384/d/202012.png" TargetMode="External"/><Relationship Id="rId165" Type="http://schemas.openxmlformats.org/officeDocument/2006/relationships/hyperlink" Target="http://elf-rb.ru/fotokatalog/photo/533765421" TargetMode="External"/><Relationship Id="rId181" Type="http://schemas.openxmlformats.org/officeDocument/2006/relationships/hyperlink" Target="http://elf-rb.ru/fotokatalog/photo/534063421" TargetMode="External"/><Relationship Id="rId186" Type="http://schemas.openxmlformats.org/officeDocument/2006/relationships/hyperlink" Target="http://elf-rb.ru/fotokatalog/photo/14067" TargetMode="External"/><Relationship Id="rId216" Type="http://schemas.openxmlformats.org/officeDocument/2006/relationships/hyperlink" Target="http://elf-rb.ru/d/372384/d/14281.jpg" TargetMode="External"/><Relationship Id="rId211" Type="http://schemas.openxmlformats.org/officeDocument/2006/relationships/hyperlink" Target="http://elf-rb.ru/d/372384/d/pesochnik_14171.jpg" TargetMode="External"/><Relationship Id="rId22" Type="http://schemas.openxmlformats.org/officeDocument/2006/relationships/hyperlink" Target="http://elf-rb.ru/fotokatalog/photo/533203621" TargetMode="External"/><Relationship Id="rId27" Type="http://schemas.openxmlformats.org/officeDocument/2006/relationships/hyperlink" Target="http://elf-rb.ru/fotokatalog/photo/533214421" TargetMode="External"/><Relationship Id="rId43" Type="http://schemas.openxmlformats.org/officeDocument/2006/relationships/hyperlink" Target="http://elf-rb.ru/fotokatalog/photo/533389821" TargetMode="External"/><Relationship Id="rId48" Type="http://schemas.openxmlformats.org/officeDocument/2006/relationships/hyperlink" Target="http://elf-rb.ru/fotokatalog/photo/533391221" TargetMode="External"/><Relationship Id="rId64" Type="http://schemas.openxmlformats.org/officeDocument/2006/relationships/hyperlink" Target="http://elf-rb.ru/fotokatalog/photo/533523621" TargetMode="External"/><Relationship Id="rId69" Type="http://schemas.openxmlformats.org/officeDocument/2006/relationships/hyperlink" Target="http://elf-rb.ru/fotokatalog/photo/533525021" TargetMode="External"/><Relationship Id="rId113" Type="http://schemas.openxmlformats.org/officeDocument/2006/relationships/hyperlink" Target="http://elf-rb.ru/fotokatalog/photo/534037621" TargetMode="External"/><Relationship Id="rId118" Type="http://schemas.openxmlformats.org/officeDocument/2006/relationships/hyperlink" Target="http://elf-rb.ru/fotokatalog/photo/534038021" TargetMode="External"/><Relationship Id="rId134" Type="http://schemas.openxmlformats.org/officeDocument/2006/relationships/hyperlink" Target="http://elf-rb.ru/fotokatalog/photo/534064021" TargetMode="External"/><Relationship Id="rId139" Type="http://schemas.openxmlformats.org/officeDocument/2006/relationships/hyperlink" Target="http://elf-rb.ru/fotokatalog/photo/534094821" TargetMode="External"/><Relationship Id="rId80" Type="http://schemas.openxmlformats.org/officeDocument/2006/relationships/hyperlink" Target="http://elf-rb.ru/fotokatalog/photo/533581221" TargetMode="External"/><Relationship Id="rId85" Type="http://schemas.openxmlformats.org/officeDocument/2006/relationships/hyperlink" Target="http://elf-rb.ru/fotokatalog/photo/533755421" TargetMode="External"/><Relationship Id="rId150" Type="http://schemas.openxmlformats.org/officeDocument/2006/relationships/hyperlink" Target="http://elf-rb.ru/fotokatalog/photo/_141131" TargetMode="External"/><Relationship Id="rId155" Type="http://schemas.openxmlformats.org/officeDocument/2006/relationships/hyperlink" Target="http://elf-rb.ru/d/372384/d/15125.png" TargetMode="External"/><Relationship Id="rId171" Type="http://schemas.openxmlformats.org/officeDocument/2006/relationships/hyperlink" Target="http://elf-rb.ru/d/372384/d/10_&#1073;&#1103;&#1079;&#1100;_&#1085;&#1086;&#1088;&#1084;.JPG.jpg" TargetMode="External"/><Relationship Id="rId176" Type="http://schemas.openxmlformats.org/officeDocument/2006/relationships/hyperlink" Target="http://elf-rb.ru/d/372384/d/7_&#1087;&#1088;_&#1087;&#1086;&#1076;&#1086;&#1076;&#1077;&#1103;&#1083;&#1100;&#1085;&#1080;&#1082;_&#1073;&#1072;&#1090;&#1080;&#1089;&#1090;.jpg" TargetMode="External"/><Relationship Id="rId192" Type="http://schemas.openxmlformats.org/officeDocument/2006/relationships/hyperlink" Target="http://elf-rb.ru/fotokatalog/photo/11101" TargetMode="External"/><Relationship Id="rId197" Type="http://schemas.openxmlformats.org/officeDocument/2006/relationships/hyperlink" Target="http://elf-rb.ru/fotokatalog/photo/17232" TargetMode="External"/><Relationship Id="rId206" Type="http://schemas.openxmlformats.org/officeDocument/2006/relationships/hyperlink" Target="http://elf-rb.ru/d/372384/d/14104.jpg" TargetMode="External"/><Relationship Id="rId201" Type="http://schemas.openxmlformats.org/officeDocument/2006/relationships/hyperlink" Target="http://elf-rb.ru/d/372384/d/1705-17012-17021.png" TargetMode="External"/><Relationship Id="rId222" Type="http://schemas.openxmlformats.org/officeDocument/2006/relationships/drawing" Target="../drawings/drawing1.xml"/><Relationship Id="rId12" Type="http://schemas.openxmlformats.org/officeDocument/2006/relationships/hyperlink" Target="http://elf-rb.ru/fotokatalog/photo/533072221" TargetMode="External"/><Relationship Id="rId17" Type="http://schemas.openxmlformats.org/officeDocument/2006/relationships/hyperlink" Target="http://elf-rb.ru/fotokatalog/photo/533098621" TargetMode="External"/><Relationship Id="rId33" Type="http://schemas.openxmlformats.org/officeDocument/2006/relationships/hyperlink" Target="http://elf-rb.ru/fotokatalog/photo/533384421" TargetMode="External"/><Relationship Id="rId38" Type="http://schemas.openxmlformats.org/officeDocument/2006/relationships/hyperlink" Target="http://elf-rb.ru/fotokatalog/photo/533388421" TargetMode="External"/><Relationship Id="rId59" Type="http://schemas.openxmlformats.org/officeDocument/2006/relationships/hyperlink" Target="http://elf-rb.ru/fotokatalog/photo/533522621" TargetMode="External"/><Relationship Id="rId103" Type="http://schemas.openxmlformats.org/officeDocument/2006/relationships/hyperlink" Target="http://elf-rb.ru/fotokatalog/photo/533865621" TargetMode="External"/><Relationship Id="rId108" Type="http://schemas.openxmlformats.org/officeDocument/2006/relationships/hyperlink" Target="http://elf-rb.ru/fotokatalog/photo/534035621" TargetMode="External"/><Relationship Id="rId124" Type="http://schemas.openxmlformats.org/officeDocument/2006/relationships/hyperlink" Target="http://elf-rb.ru/fotokatalog/photo/534039621" TargetMode="External"/><Relationship Id="rId129" Type="http://schemas.openxmlformats.org/officeDocument/2006/relationships/hyperlink" Target="http://elf-rb.ru/fotokatalog/photo/534053621" TargetMode="External"/><Relationship Id="rId54" Type="http://schemas.openxmlformats.org/officeDocument/2006/relationships/hyperlink" Target="http://elf-rb.ru/fotokatalog/photo/533521621" TargetMode="External"/><Relationship Id="rId70" Type="http://schemas.openxmlformats.org/officeDocument/2006/relationships/hyperlink" Target="http://elf-rb.ru/fotokatalog/photo/533525821" TargetMode="External"/><Relationship Id="rId75" Type="http://schemas.openxmlformats.org/officeDocument/2006/relationships/hyperlink" Target="http://elf-rb.ru/fotokatalog/photo/_171021" TargetMode="External"/><Relationship Id="rId91" Type="http://schemas.openxmlformats.org/officeDocument/2006/relationships/hyperlink" Target="http://elf-rb.ru/fotokatalog/photo/533760621" TargetMode="External"/><Relationship Id="rId96" Type="http://schemas.openxmlformats.org/officeDocument/2006/relationships/hyperlink" Target="http://elf-rb.ru/fotokatalog/photo/548783421" TargetMode="External"/><Relationship Id="rId140" Type="http://schemas.openxmlformats.org/officeDocument/2006/relationships/hyperlink" Target="http://elf-rb.ru/fotokatalog/photo/534093821" TargetMode="External"/><Relationship Id="rId145" Type="http://schemas.openxmlformats.org/officeDocument/2006/relationships/hyperlink" Target="http://elf-rb.ru/fotokatalog/photo/534093621" TargetMode="External"/><Relationship Id="rId161" Type="http://schemas.openxmlformats.org/officeDocument/2006/relationships/hyperlink" Target="http://elf-rb.ru/fotokatalog/photo/322761" TargetMode="External"/><Relationship Id="rId166" Type="http://schemas.openxmlformats.org/officeDocument/2006/relationships/hyperlink" Target="http://elf-rb.ru/fotokatalog/photo/533071021" TargetMode="External"/><Relationship Id="rId182" Type="http://schemas.openxmlformats.org/officeDocument/2006/relationships/hyperlink" Target="http://elf-rb.ru/fotokatalog/photo/533765821" TargetMode="External"/><Relationship Id="rId187" Type="http://schemas.openxmlformats.org/officeDocument/2006/relationships/hyperlink" Target="http://elf-rb.ru/fotokatalog/photo/14075" TargetMode="External"/><Relationship Id="rId217" Type="http://schemas.openxmlformats.org/officeDocument/2006/relationships/hyperlink" Target="http://elf-rb.ru/d/372384/d/1209.jpg" TargetMode="External"/><Relationship Id="rId1" Type="http://schemas.openxmlformats.org/officeDocument/2006/relationships/hyperlink" Target="http://elf-rb.ru/fotokatalog/photo/532984821" TargetMode="External"/><Relationship Id="rId6" Type="http://schemas.openxmlformats.org/officeDocument/2006/relationships/hyperlink" Target="http://elf-rb.ru/fotokatalog/photo/532990821" TargetMode="External"/><Relationship Id="rId212" Type="http://schemas.openxmlformats.org/officeDocument/2006/relationships/hyperlink" Target="http://elf-rb.ru/d/372384/d/pesochnik_14172.jpg" TargetMode="External"/><Relationship Id="rId23" Type="http://schemas.openxmlformats.org/officeDocument/2006/relationships/hyperlink" Target="http://elf-rb.ru/fotokatalog/photo/533204221" TargetMode="External"/><Relationship Id="rId28" Type="http://schemas.openxmlformats.org/officeDocument/2006/relationships/hyperlink" Target="http://elf-rb.ru/fotokatalog/photo/533383421" TargetMode="External"/><Relationship Id="rId49" Type="http://schemas.openxmlformats.org/officeDocument/2006/relationships/hyperlink" Target="http://elf-rb.ru/fotokatalog/photo/533391421" TargetMode="External"/><Relationship Id="rId114" Type="http://schemas.openxmlformats.org/officeDocument/2006/relationships/hyperlink" Target="http://elf-rb.ru/fotokatalog/photo/534037021" TargetMode="External"/><Relationship Id="rId119" Type="http://schemas.openxmlformats.org/officeDocument/2006/relationships/hyperlink" Target="http://elf-rb.ru/fotokatalog/photo/534038621" TargetMode="External"/><Relationship Id="rId44" Type="http://schemas.openxmlformats.org/officeDocument/2006/relationships/hyperlink" Target="http://elf-rb.ru/fotokatalog/photo/533390221" TargetMode="External"/><Relationship Id="rId60" Type="http://schemas.openxmlformats.org/officeDocument/2006/relationships/hyperlink" Target="http://elf-rb.ru/fotokatalog/photo/533522821" TargetMode="External"/><Relationship Id="rId65" Type="http://schemas.openxmlformats.org/officeDocument/2006/relationships/hyperlink" Target="http://elf-rb.ru/fotokatalog/photo/533524021" TargetMode="External"/><Relationship Id="rId81" Type="http://schemas.openxmlformats.org/officeDocument/2006/relationships/hyperlink" Target="http://elf-rb.ru/fotokatalog/photo/533581621" TargetMode="External"/><Relationship Id="rId86" Type="http://schemas.openxmlformats.org/officeDocument/2006/relationships/hyperlink" Target="http://elf-rb.ru/fotokatalog/photo/533755821" TargetMode="External"/><Relationship Id="rId130" Type="http://schemas.openxmlformats.org/officeDocument/2006/relationships/hyperlink" Target="http://elf-rb.ru/fotokatalog/photo/534053821" TargetMode="External"/><Relationship Id="rId135" Type="http://schemas.openxmlformats.org/officeDocument/2006/relationships/hyperlink" Target="http://elf-rb.ru/fotokatalog/photo/534063221" TargetMode="External"/><Relationship Id="rId151" Type="http://schemas.openxmlformats.org/officeDocument/2006/relationships/hyperlink" Target="http://elf-rb.ru/fotokatalog/photo/_150521" TargetMode="External"/><Relationship Id="rId156" Type="http://schemas.openxmlformats.org/officeDocument/2006/relationships/hyperlink" Target="http://elf-rb.ru/fotokatalog/photo/_14129" TargetMode="External"/><Relationship Id="rId177" Type="http://schemas.openxmlformats.org/officeDocument/2006/relationships/hyperlink" Target="http://elf-rb.ru/d/372384/d/7_&#1087;&#1088;_&#1087;&#1086;&#1076;&#1086;&#1076;&#1077;&#1103;&#1083;&#1100;&#1085;&#1080;&#1082;_&#1073;&#1072;&#1090;&#1080;&#1089;&#1090;.jpg" TargetMode="External"/><Relationship Id="rId198" Type="http://schemas.openxmlformats.org/officeDocument/2006/relationships/hyperlink" Target="http://elf-rb.ru/fotokatalog/photo/17233-1" TargetMode="External"/><Relationship Id="rId172" Type="http://schemas.openxmlformats.org/officeDocument/2006/relationships/hyperlink" Target="http://elf-rb.ru/d/372384/d/8_&#1087;&#1088;_&#1083;&#1077;&#1090;&#1086;_&#1073;&#1072;&#1090;&#1080;&#1089;&#1090;.jpg" TargetMode="External"/><Relationship Id="rId193" Type="http://schemas.openxmlformats.org/officeDocument/2006/relationships/hyperlink" Target="http://elf-rb.ru/fotokatalog/photo/533756021" TargetMode="External"/><Relationship Id="rId202" Type="http://schemas.openxmlformats.org/officeDocument/2006/relationships/hyperlink" Target="http://elf-rb.ru/d/372384/d/140524-14204.png" TargetMode="External"/><Relationship Id="rId207" Type="http://schemas.openxmlformats.org/officeDocument/2006/relationships/hyperlink" Target="http://elf-rb.ru/d/372384/d/11234.jpg" TargetMode="External"/><Relationship Id="rId13" Type="http://schemas.openxmlformats.org/officeDocument/2006/relationships/hyperlink" Target="http://elf-rb.ru/fotokatalog/photo/533079021" TargetMode="External"/><Relationship Id="rId18" Type="http://schemas.openxmlformats.org/officeDocument/2006/relationships/hyperlink" Target="http://elf-rb.ru/fotokatalog/photo/533099821" TargetMode="External"/><Relationship Id="rId39" Type="http://schemas.openxmlformats.org/officeDocument/2006/relationships/hyperlink" Target="http://elf-rb.ru/fotokatalog/photo/533389221" TargetMode="External"/><Relationship Id="rId109" Type="http://schemas.openxmlformats.org/officeDocument/2006/relationships/hyperlink" Target="http://elf-rb.ru/fotokatalog/photo/534035421" TargetMode="External"/><Relationship Id="rId34" Type="http://schemas.openxmlformats.org/officeDocument/2006/relationships/hyperlink" Target="http://elf-rb.ru/fotokatalog/photo/533386821" TargetMode="External"/><Relationship Id="rId50" Type="http://schemas.openxmlformats.org/officeDocument/2006/relationships/hyperlink" Target="http://elf-rb.ru/fotokatalog/photo/533391621" TargetMode="External"/><Relationship Id="rId55" Type="http://schemas.openxmlformats.org/officeDocument/2006/relationships/hyperlink" Target="http://elf-rb.ru/fotokatalog/photo/548784221" TargetMode="External"/><Relationship Id="rId76" Type="http://schemas.openxmlformats.org/officeDocument/2006/relationships/hyperlink" Target="http://elf-rb.ru/fotokatalog/photo/533527221" TargetMode="External"/><Relationship Id="rId97" Type="http://schemas.openxmlformats.org/officeDocument/2006/relationships/hyperlink" Target="http://elf-rb.ru/fotokatalog/photo/533864021" TargetMode="External"/><Relationship Id="rId104" Type="http://schemas.openxmlformats.org/officeDocument/2006/relationships/hyperlink" Target="http://elf-rb.ru/fotokatalog/photo/534033421" TargetMode="External"/><Relationship Id="rId120" Type="http://schemas.openxmlformats.org/officeDocument/2006/relationships/hyperlink" Target="http://elf-rb.ru/fotokatalog/photo/534038221" TargetMode="External"/><Relationship Id="rId125" Type="http://schemas.openxmlformats.org/officeDocument/2006/relationships/hyperlink" Target="http://elf-rb.ru/fotokatalog/photo/534039021" TargetMode="External"/><Relationship Id="rId141" Type="http://schemas.openxmlformats.org/officeDocument/2006/relationships/hyperlink" Target="http://elf-rb.ru/fotokatalog/photo/534094221" TargetMode="External"/><Relationship Id="rId146" Type="http://schemas.openxmlformats.org/officeDocument/2006/relationships/hyperlink" Target="http://elf-rb.ru/d/372384/d/167.jpg_1.jpg" TargetMode="External"/><Relationship Id="rId167" Type="http://schemas.openxmlformats.org/officeDocument/2006/relationships/hyperlink" Target="http://elf-rb.ru/d/372384/d/&#1073;&#1072;&#1083;&#1076;&#1072;&#1093;&#1080;&#1085;.png" TargetMode="External"/><Relationship Id="rId188" Type="http://schemas.openxmlformats.org/officeDocument/2006/relationships/hyperlink" Target="http://elf-rb.ru/fotokatalog/photo/533522021" TargetMode="External"/><Relationship Id="rId7" Type="http://schemas.openxmlformats.org/officeDocument/2006/relationships/hyperlink" Target="http://elf-rb.ru/fotokatalog/photo/532991221" TargetMode="External"/><Relationship Id="rId71" Type="http://schemas.openxmlformats.org/officeDocument/2006/relationships/hyperlink" Target="http://elf-rb.ru/fotokatalog/photo/533526021" TargetMode="External"/><Relationship Id="rId92" Type="http://schemas.openxmlformats.org/officeDocument/2006/relationships/hyperlink" Target="http://elf-rb.ru/fotokatalog/photo/533760821" TargetMode="External"/><Relationship Id="rId162" Type="http://schemas.openxmlformats.org/officeDocument/2006/relationships/hyperlink" Target="http://elf-rb.ru/fotokatalog/photo/17268" TargetMode="External"/><Relationship Id="rId183" Type="http://schemas.openxmlformats.org/officeDocument/2006/relationships/hyperlink" Target="http://elf-rb.ru/fotokatalog/photo/533203621" TargetMode="External"/><Relationship Id="rId213" Type="http://schemas.openxmlformats.org/officeDocument/2006/relationships/hyperlink" Target="http://elf-rb.ru/d/372384/d/12432.png" TargetMode="External"/><Relationship Id="rId218" Type="http://schemas.openxmlformats.org/officeDocument/2006/relationships/hyperlink" Target="http://elf-rb.ru/d/372384/d/140.jpg" TargetMode="External"/><Relationship Id="rId2" Type="http://schemas.openxmlformats.org/officeDocument/2006/relationships/hyperlink" Target="http://elf-rb.ru/fotokatalog/photo/532988221" TargetMode="External"/><Relationship Id="rId29" Type="http://schemas.openxmlformats.org/officeDocument/2006/relationships/hyperlink" Target="http://elf-rb.ru/fotokatalog/photo/533383621" TargetMode="External"/><Relationship Id="rId24" Type="http://schemas.openxmlformats.org/officeDocument/2006/relationships/hyperlink" Target="http://elf-rb.ru/fotokatalog/photo/533204621" TargetMode="External"/><Relationship Id="rId40" Type="http://schemas.openxmlformats.org/officeDocument/2006/relationships/hyperlink" Target="http://elf-rb.ru/fotokatalog/photo/533388621" TargetMode="External"/><Relationship Id="rId45" Type="http://schemas.openxmlformats.org/officeDocument/2006/relationships/hyperlink" Target="http://elf-rb.ru/fotokatalog/photo/533390621" TargetMode="External"/><Relationship Id="rId66" Type="http://schemas.openxmlformats.org/officeDocument/2006/relationships/hyperlink" Target="http://elf-rb.ru/fotokatalog/photo/533524221" TargetMode="External"/><Relationship Id="rId87" Type="http://schemas.openxmlformats.org/officeDocument/2006/relationships/hyperlink" Target="http://elf-rb.ru/fotokatalog/photo/533756021" TargetMode="External"/><Relationship Id="rId110" Type="http://schemas.openxmlformats.org/officeDocument/2006/relationships/hyperlink" Target="http://elf-rb.ru/fotokatalog/photo/534036221" TargetMode="External"/><Relationship Id="rId115" Type="http://schemas.openxmlformats.org/officeDocument/2006/relationships/hyperlink" Target="http://elf-rb.ru/fotokatalog/photo/534037221" TargetMode="External"/><Relationship Id="rId131" Type="http://schemas.openxmlformats.org/officeDocument/2006/relationships/hyperlink" Target="http://elf-rb.ru/fotokatalog/photo/534054021" TargetMode="External"/><Relationship Id="rId136" Type="http://schemas.openxmlformats.org/officeDocument/2006/relationships/hyperlink" Target="http://elf-rb.ru/fotokatalog/photo/534064621" TargetMode="External"/><Relationship Id="rId157" Type="http://schemas.openxmlformats.org/officeDocument/2006/relationships/hyperlink" Target="http://elf-rb.ru/fotokatalog/photo/_14092" TargetMode="External"/><Relationship Id="rId178" Type="http://schemas.openxmlformats.org/officeDocument/2006/relationships/hyperlink" Target="http://elf-rb.ru/d/372384/d/12_&#1087;&#1088;&#1077;&#1076;&#1084;&#1077;&#1090;&#1086;&#1074;_&#1073;&#1072;&#1090;&#1080;&#1089;&#1090;.jpg" TargetMode="External"/><Relationship Id="rId61" Type="http://schemas.openxmlformats.org/officeDocument/2006/relationships/hyperlink" Target="http://elf-rb.ru/fotokatalog/photo/533523021" TargetMode="External"/><Relationship Id="rId82" Type="http://schemas.openxmlformats.org/officeDocument/2006/relationships/hyperlink" Target="http://elf-rb.ru/fotokatalog/photo/533582221" TargetMode="External"/><Relationship Id="rId152" Type="http://schemas.openxmlformats.org/officeDocument/2006/relationships/hyperlink" Target="http://elf-rb.ru/d/372384/d/1442-2.png" TargetMode="External"/><Relationship Id="rId173" Type="http://schemas.openxmlformats.org/officeDocument/2006/relationships/hyperlink" Target="http://elf-rb.ru/d/372384/d/10_&#1087;&#1088;_&#1096;&#1080;&#1090;&#1100;&#1077;.JPG.jpg" TargetMode="External"/><Relationship Id="rId194" Type="http://schemas.openxmlformats.org/officeDocument/2006/relationships/hyperlink" Target="http://elf-rb.ru/fotokatalog/photo/533526221" TargetMode="External"/><Relationship Id="rId199" Type="http://schemas.openxmlformats.org/officeDocument/2006/relationships/hyperlink" Target="http://elf-rb.ru/d/372384/d/velyur-4-pr.jpg" TargetMode="External"/><Relationship Id="rId203" Type="http://schemas.openxmlformats.org/officeDocument/2006/relationships/hyperlink" Target="http://elf-rb.ru/d/372384/d/1542-6.jpg" TargetMode="External"/><Relationship Id="rId208" Type="http://schemas.openxmlformats.org/officeDocument/2006/relationships/hyperlink" Target="http://elf-rb.ru/d/372384/d/20442.png" TargetMode="External"/><Relationship Id="rId19" Type="http://schemas.openxmlformats.org/officeDocument/2006/relationships/hyperlink" Target="http://elf-rb.ru/fotokatalog/photo/533100021" TargetMode="External"/><Relationship Id="rId14" Type="http://schemas.openxmlformats.org/officeDocument/2006/relationships/hyperlink" Target="http://elf-rb.ru/fotokatalog/photo/533079421" TargetMode="External"/><Relationship Id="rId30" Type="http://schemas.openxmlformats.org/officeDocument/2006/relationships/hyperlink" Target="http://elf-rb.ru/fotokatalog/photo/533383821" TargetMode="External"/><Relationship Id="rId35" Type="http://schemas.openxmlformats.org/officeDocument/2006/relationships/hyperlink" Target="http://elf-rb.ru/fotokatalog/photo/533387421" TargetMode="External"/><Relationship Id="rId56" Type="http://schemas.openxmlformats.org/officeDocument/2006/relationships/hyperlink" Target="http://elf-rb.ru/fotokatalog/photo/548782221" TargetMode="External"/><Relationship Id="rId77" Type="http://schemas.openxmlformats.org/officeDocument/2006/relationships/hyperlink" Target="http://elf-rb.ru/fotokatalog/photo/533527821" TargetMode="External"/><Relationship Id="rId100" Type="http://schemas.openxmlformats.org/officeDocument/2006/relationships/hyperlink" Target="http://elf-rb.ru/fotokatalog/photo/533865021" TargetMode="External"/><Relationship Id="rId105" Type="http://schemas.openxmlformats.org/officeDocument/2006/relationships/hyperlink" Target="http://elf-rb.ru/fotokatalog/photo/534034021" TargetMode="External"/><Relationship Id="rId126" Type="http://schemas.openxmlformats.org/officeDocument/2006/relationships/hyperlink" Target="http://elf-rb.ru/fotokatalog/photo/534039221" TargetMode="External"/><Relationship Id="rId147" Type="http://schemas.openxmlformats.org/officeDocument/2006/relationships/hyperlink" Target="http://elf-rb.ru/fotokatalog/photo/548785221" TargetMode="External"/><Relationship Id="rId168" Type="http://schemas.openxmlformats.org/officeDocument/2006/relationships/hyperlink" Target="http://elf-rb.ru/d/372384/d/&#1073;&#1086;&#1088;&#1090;.png" TargetMode="External"/><Relationship Id="rId8" Type="http://schemas.openxmlformats.org/officeDocument/2006/relationships/hyperlink" Target="http://elf-rb.ru/fotokatalog/photo/532991421" TargetMode="External"/><Relationship Id="rId51" Type="http://schemas.openxmlformats.org/officeDocument/2006/relationships/hyperlink" Target="http://elf-rb.ru/fotokatalog/photo/533520821" TargetMode="External"/><Relationship Id="rId72" Type="http://schemas.openxmlformats.org/officeDocument/2006/relationships/hyperlink" Target="http://elf-rb.ru/fotokatalog/photo/533526221" TargetMode="External"/><Relationship Id="rId93" Type="http://schemas.openxmlformats.org/officeDocument/2006/relationships/hyperlink" Target="http://elf-rb.ru/fotokatalog/photo/533764821" TargetMode="External"/><Relationship Id="rId98" Type="http://schemas.openxmlformats.org/officeDocument/2006/relationships/hyperlink" Target="http://elf-rb.ru/fotokatalog/photo/533864221" TargetMode="External"/><Relationship Id="rId121" Type="http://schemas.openxmlformats.org/officeDocument/2006/relationships/hyperlink" Target="http://elf-rb.ru/fotokatalog/photo/534038421" TargetMode="External"/><Relationship Id="rId142" Type="http://schemas.openxmlformats.org/officeDocument/2006/relationships/hyperlink" Target="http://elf-rb.ru/fotokatalog/photo/534094621" TargetMode="External"/><Relationship Id="rId163" Type="http://schemas.openxmlformats.org/officeDocument/2006/relationships/hyperlink" Target="http://elf-rb.ru/d/372384/d/322073-32052.png" TargetMode="External"/><Relationship Id="rId184" Type="http://schemas.openxmlformats.org/officeDocument/2006/relationships/hyperlink" Target="http://elf-rb.ru/fotokatalog/photo/140522" TargetMode="External"/><Relationship Id="rId189" Type="http://schemas.openxmlformats.org/officeDocument/2006/relationships/hyperlink" Target="http://elf-rb.ru/fotokatalog/photo/533525221" TargetMode="External"/><Relationship Id="rId219" Type="http://schemas.openxmlformats.org/officeDocument/2006/relationships/hyperlink" Target="http://elf-rb.ru/d/372384/d/1213.jpg" TargetMode="External"/><Relationship Id="rId3" Type="http://schemas.openxmlformats.org/officeDocument/2006/relationships/hyperlink" Target="http://elf-rb.ru/fotokatalog/photo/532989621" TargetMode="External"/><Relationship Id="rId214" Type="http://schemas.openxmlformats.org/officeDocument/2006/relationships/hyperlink" Target="http://elf-rb.ru/d/372384/d/bodi_12433.jpg" TargetMode="External"/><Relationship Id="rId25" Type="http://schemas.openxmlformats.org/officeDocument/2006/relationships/hyperlink" Target="http://elf-rb.ru/fotokatalog/photo/533205021" TargetMode="External"/><Relationship Id="rId46" Type="http://schemas.openxmlformats.org/officeDocument/2006/relationships/hyperlink" Target="http://elf-rb.ru/fotokatalog/photo/533390821" TargetMode="External"/><Relationship Id="rId67" Type="http://schemas.openxmlformats.org/officeDocument/2006/relationships/hyperlink" Target="http://elf-rb.ru/fotokatalog/photo/533524621" TargetMode="External"/><Relationship Id="rId116" Type="http://schemas.openxmlformats.org/officeDocument/2006/relationships/hyperlink" Target="http://elf-rb.ru/fotokatalog/photo/534036821" TargetMode="External"/><Relationship Id="rId137" Type="http://schemas.openxmlformats.org/officeDocument/2006/relationships/hyperlink" Target="http://elf-rb.ru/fotokatalog/photo/534064221" TargetMode="External"/><Relationship Id="rId158" Type="http://schemas.openxmlformats.org/officeDocument/2006/relationships/hyperlink" Target="http://elf-rb.ru/d/372384/d/140821.png" TargetMode="External"/><Relationship Id="rId20" Type="http://schemas.openxmlformats.org/officeDocument/2006/relationships/hyperlink" Target="http://elf-rb.ru/fotokatalog/photo/533100221" TargetMode="External"/><Relationship Id="rId41" Type="http://schemas.openxmlformats.org/officeDocument/2006/relationships/hyperlink" Target="http://elf-rb.ru/fotokatalog/photo/533388821" TargetMode="External"/><Relationship Id="rId62" Type="http://schemas.openxmlformats.org/officeDocument/2006/relationships/hyperlink" Target="http://elf-rb.ru/fotokatalog/photo/533523221" TargetMode="External"/><Relationship Id="rId83" Type="http://schemas.openxmlformats.org/officeDocument/2006/relationships/hyperlink" Target="http://elf-rb.ru/fotokatalog/photo/533750821" TargetMode="External"/><Relationship Id="rId88" Type="http://schemas.openxmlformats.org/officeDocument/2006/relationships/hyperlink" Target="http://elf-rb.ru/fotokatalog/photo/548780821" TargetMode="External"/><Relationship Id="rId111" Type="http://schemas.openxmlformats.org/officeDocument/2006/relationships/hyperlink" Target="http://elf-rb.ru/fotokatalog/photo/534036621" TargetMode="External"/><Relationship Id="rId132" Type="http://schemas.openxmlformats.org/officeDocument/2006/relationships/hyperlink" Target="http://elf-rb.ru/fotokatalog/photo/534063621" TargetMode="External"/><Relationship Id="rId153" Type="http://schemas.openxmlformats.org/officeDocument/2006/relationships/hyperlink" Target="http://elf-rb.ru/d/372384/d/1542-5.png" TargetMode="External"/><Relationship Id="rId174" Type="http://schemas.openxmlformats.org/officeDocument/2006/relationships/hyperlink" Target="http://elf-rb.ru/d/372384/d/4&#1087;&#1088;_&#1073;&#1072;&#1090;&#1080;&#1089;&#1090;_200&#1075;&#1088;.JPG.jpg" TargetMode="External"/><Relationship Id="rId179" Type="http://schemas.openxmlformats.org/officeDocument/2006/relationships/hyperlink" Target="http://elf-rb.ru/d/372384/d/16_&#1087;&#1088;&#1077;&#1076;&#1084;&#1077;&#1090;&#1086;&#1074;_&#1073;&#1072;&#1090;&#1080;&#1089;&#1090;.jpg" TargetMode="External"/><Relationship Id="rId195" Type="http://schemas.openxmlformats.org/officeDocument/2006/relationships/hyperlink" Target="http://elf-rb.ru/fotokatalog/photo/533765621" TargetMode="External"/><Relationship Id="rId209" Type="http://schemas.openxmlformats.org/officeDocument/2006/relationships/hyperlink" Target="http://elf-rb.ru/d/372384/d/32443.png" TargetMode="External"/><Relationship Id="rId190" Type="http://schemas.openxmlformats.org/officeDocument/2006/relationships/hyperlink" Target="http://elf-rb.ru/fotokatalog/photo/140881" TargetMode="External"/><Relationship Id="rId204" Type="http://schemas.openxmlformats.org/officeDocument/2006/relationships/hyperlink" Target="http://elf-rb.ru/d/372384/d/140524.png" TargetMode="External"/><Relationship Id="rId220" Type="http://schemas.openxmlformats.org/officeDocument/2006/relationships/hyperlink" Target="http://elf-rb.ru/d/372384/d/4_konvert_na_bantakh_1396r.jpg" TargetMode="External"/><Relationship Id="rId15" Type="http://schemas.openxmlformats.org/officeDocument/2006/relationships/hyperlink" Target="http://elf-rb.ru/fotokatalog/photo/533079821" TargetMode="External"/><Relationship Id="rId36" Type="http://schemas.openxmlformats.org/officeDocument/2006/relationships/hyperlink" Target="http://elf-rb.ru/fotokatalog/photo/533387821" TargetMode="External"/><Relationship Id="rId57" Type="http://schemas.openxmlformats.org/officeDocument/2006/relationships/hyperlink" Target="http://elf-rb.ru/fotokatalog/photo/533522221" TargetMode="External"/><Relationship Id="rId106" Type="http://schemas.openxmlformats.org/officeDocument/2006/relationships/hyperlink" Target="http://elf-rb.ru/fotokatalog/photo/534034221" TargetMode="External"/><Relationship Id="rId127" Type="http://schemas.openxmlformats.org/officeDocument/2006/relationships/hyperlink" Target="http://elf-rb.ru/fotokatalog/photo/534053221" TargetMode="External"/><Relationship Id="rId10" Type="http://schemas.openxmlformats.org/officeDocument/2006/relationships/hyperlink" Target="http://elf-rb.ru/fotokatalog/photo/533043421" TargetMode="External"/><Relationship Id="rId31" Type="http://schemas.openxmlformats.org/officeDocument/2006/relationships/hyperlink" Target="http://elf-rb.ru/fotokatalog/photo/533384021" TargetMode="External"/><Relationship Id="rId52" Type="http://schemas.openxmlformats.org/officeDocument/2006/relationships/hyperlink" Target="http://elf-rb.ru/fotokatalog/photo/533521221" TargetMode="External"/><Relationship Id="rId73" Type="http://schemas.openxmlformats.org/officeDocument/2006/relationships/hyperlink" Target="http://elf-rb.ru/fotokatalog/photo/533526821" TargetMode="External"/><Relationship Id="rId78" Type="http://schemas.openxmlformats.org/officeDocument/2006/relationships/hyperlink" Target="http://elf-rb.ru/fotokatalog/photo/533577421" TargetMode="External"/><Relationship Id="rId94" Type="http://schemas.openxmlformats.org/officeDocument/2006/relationships/hyperlink" Target="http://elf-rb.ru/fotokatalog/photo/533766021" TargetMode="External"/><Relationship Id="rId99" Type="http://schemas.openxmlformats.org/officeDocument/2006/relationships/hyperlink" Target="http://elf-rb.ru/fotokatalog/photo/533864821" TargetMode="External"/><Relationship Id="rId101" Type="http://schemas.openxmlformats.org/officeDocument/2006/relationships/hyperlink" Target="http://elf-rb.ru/fotokatalog/photo/533865421" TargetMode="External"/><Relationship Id="rId122" Type="http://schemas.openxmlformats.org/officeDocument/2006/relationships/hyperlink" Target="http://elf-rb.ru/fotokatalog/photo/534038821" TargetMode="External"/><Relationship Id="rId143" Type="http://schemas.openxmlformats.org/officeDocument/2006/relationships/hyperlink" Target="http://elf-rb.ru/fotokatalog/photo/534093421" TargetMode="External"/><Relationship Id="rId148" Type="http://schemas.openxmlformats.org/officeDocument/2006/relationships/hyperlink" Target="http://elf-rb.ru/fotokatalog/photo/548785021" TargetMode="External"/><Relationship Id="rId164" Type="http://schemas.openxmlformats.org/officeDocument/2006/relationships/hyperlink" Target="http://elf-rb.ru/d/372384/d/16311.png" TargetMode="External"/><Relationship Id="rId169" Type="http://schemas.openxmlformats.org/officeDocument/2006/relationships/hyperlink" Target="http://elf-rb.ru/d/372384/d/&#1073;&#1086;&#1088;&#1090;+&#1082;&#1087;&#1073;.png" TargetMode="External"/><Relationship Id="rId185" Type="http://schemas.openxmlformats.org/officeDocument/2006/relationships/hyperlink" Target="http://elf-rb.ru/fotokatalog/photo/140523" TargetMode="External"/><Relationship Id="rId4" Type="http://schemas.openxmlformats.org/officeDocument/2006/relationships/hyperlink" Target="http://elf-rb.ru/fotokatalog/photo/532990421" TargetMode="External"/><Relationship Id="rId9" Type="http://schemas.openxmlformats.org/officeDocument/2006/relationships/hyperlink" Target="http://elf-rb.ru/fotokatalog/photo/533042821" TargetMode="External"/><Relationship Id="rId180" Type="http://schemas.openxmlformats.org/officeDocument/2006/relationships/hyperlink" Target="http://elf-rb.ru/d/372384/d/1744117209.jpg_1.jpg" TargetMode="External"/><Relationship Id="rId210" Type="http://schemas.openxmlformats.org/officeDocument/2006/relationships/hyperlink" Target="http://elf-rb.ru/d/372384/d/172061_1.jpg" TargetMode="External"/><Relationship Id="rId215" Type="http://schemas.openxmlformats.org/officeDocument/2006/relationships/hyperlink" Target="http://elf-rb.ru/d/372384/d/bezymyannyy-1.png" TargetMode="External"/><Relationship Id="rId26" Type="http://schemas.openxmlformats.org/officeDocument/2006/relationships/hyperlink" Target="http://elf-rb.ru/fotokatalog/photo/533205221" TargetMode="External"/><Relationship Id="rId47" Type="http://schemas.openxmlformats.org/officeDocument/2006/relationships/hyperlink" Target="http://elf-rb.ru/fotokatalog/photo/533391021" TargetMode="External"/><Relationship Id="rId68" Type="http://schemas.openxmlformats.org/officeDocument/2006/relationships/hyperlink" Target="http://elf-rb.ru/fotokatalog/photo/533524821" TargetMode="External"/><Relationship Id="rId89" Type="http://schemas.openxmlformats.org/officeDocument/2006/relationships/hyperlink" Target="http://elf-rb.ru/fotokatalog/photo/_202072" TargetMode="External"/><Relationship Id="rId112" Type="http://schemas.openxmlformats.org/officeDocument/2006/relationships/hyperlink" Target="http://elf-rb.ru/fotokatalog/photo/534036421" TargetMode="External"/><Relationship Id="rId133" Type="http://schemas.openxmlformats.org/officeDocument/2006/relationships/hyperlink" Target="http://elf-rb.ru/fotokatalog/photo/534063821" TargetMode="External"/><Relationship Id="rId154" Type="http://schemas.openxmlformats.org/officeDocument/2006/relationships/hyperlink" Target="http://elf-rb.ru/d/372384/d/15401.png" TargetMode="External"/><Relationship Id="rId175" Type="http://schemas.openxmlformats.org/officeDocument/2006/relationships/hyperlink" Target="http://elf-rb.ru/d/372384/d/8_&#1087;&#1088;_&#1083;&#1077;&#1090;&#1086;_&#1073;&#1072;&#1090;&#1080;&#1089;&#1090;.jpg" TargetMode="External"/><Relationship Id="rId196" Type="http://schemas.openxmlformats.org/officeDocument/2006/relationships/hyperlink" Target="http://elf-rb.ru/fotokatalog/photo/533765221" TargetMode="External"/><Relationship Id="rId200" Type="http://schemas.openxmlformats.org/officeDocument/2006/relationships/hyperlink" Target="http://elf-rb.ru/fotokatalog/photo/533390221" TargetMode="External"/><Relationship Id="rId16" Type="http://schemas.openxmlformats.org/officeDocument/2006/relationships/hyperlink" Target="http://elf-rb.ru/fotokatalog/photo/533098021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://elf-rb.ru/fotokatalog/photo/533388021" TargetMode="External"/><Relationship Id="rId58" Type="http://schemas.openxmlformats.org/officeDocument/2006/relationships/hyperlink" Target="http://elf-rb.ru/fotokatalog/photo/533522421" TargetMode="External"/><Relationship Id="rId79" Type="http://schemas.openxmlformats.org/officeDocument/2006/relationships/hyperlink" Target="http://elf-rb.ru/fotokatalog/photo/533580221" TargetMode="External"/><Relationship Id="rId102" Type="http://schemas.openxmlformats.org/officeDocument/2006/relationships/hyperlink" Target="http://elf-rb.ru/fotokatalog/photo/533865221" TargetMode="External"/><Relationship Id="rId123" Type="http://schemas.openxmlformats.org/officeDocument/2006/relationships/hyperlink" Target="http://elf-rb.ru/fotokatalog/photo/534039421" TargetMode="External"/><Relationship Id="rId144" Type="http://schemas.openxmlformats.org/officeDocument/2006/relationships/hyperlink" Target="http://elf-rb.ru/fotokatalog/photo/534094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14"/>
  <sheetViews>
    <sheetView tabSelected="1" workbookViewId="0">
      <selection activeCell="N21" sqref="N21"/>
    </sheetView>
  </sheetViews>
  <sheetFormatPr defaultRowHeight="15" x14ac:dyDescent="0.25"/>
  <cols>
    <col min="1" max="1" width="42.140625" customWidth="1"/>
    <col min="2" max="2" width="16.5703125" customWidth="1"/>
    <col min="3" max="3" width="12.140625" customWidth="1"/>
    <col min="4" max="4" width="10.42578125" customWidth="1"/>
    <col min="5" max="5" width="4.42578125" customWidth="1"/>
    <col min="6" max="6" width="8.7109375" customWidth="1"/>
    <col min="7" max="7" width="7" customWidth="1"/>
  </cols>
  <sheetData>
    <row r="1" spans="1:13" ht="18.75" thickBot="1" x14ac:dyDescent="0.3">
      <c r="A1" s="114" t="s">
        <v>0</v>
      </c>
      <c r="B1" s="115"/>
      <c r="C1" s="115"/>
      <c r="D1" s="115"/>
      <c r="E1" s="115"/>
      <c r="F1" s="115"/>
      <c r="G1" s="115"/>
      <c r="H1" s="115"/>
      <c r="I1" s="116"/>
      <c r="J1" s="108"/>
      <c r="K1" s="109"/>
      <c r="L1" s="72"/>
      <c r="M1" s="15"/>
    </row>
    <row r="2" spans="1:13" ht="29.25" customHeight="1" thickBot="1" x14ac:dyDescent="0.3">
      <c r="A2" s="117" t="s">
        <v>400</v>
      </c>
      <c r="B2" s="117"/>
      <c r="C2" s="117"/>
      <c r="D2" s="117"/>
      <c r="E2" s="117"/>
      <c r="F2" s="117"/>
      <c r="G2" s="117"/>
      <c r="H2" s="117"/>
      <c r="I2" s="117"/>
      <c r="J2" s="110"/>
      <c r="K2" s="111"/>
      <c r="L2" s="73"/>
      <c r="M2" s="15"/>
    </row>
    <row r="3" spans="1:13" ht="3.95" customHeight="1" x14ac:dyDescent="0.25">
      <c r="A3" s="105" t="s">
        <v>399</v>
      </c>
      <c r="B3" s="105"/>
      <c r="C3" s="105"/>
      <c r="D3" s="105"/>
      <c r="E3" s="105"/>
      <c r="F3" s="105"/>
      <c r="G3" s="105"/>
      <c r="H3" s="105"/>
      <c r="I3" s="105"/>
      <c r="J3" s="110"/>
      <c r="K3" s="111"/>
      <c r="L3" s="73"/>
      <c r="M3" s="15"/>
    </row>
    <row r="4" spans="1:13" ht="3.95" customHeight="1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10"/>
      <c r="K4" s="111"/>
      <c r="L4" s="73"/>
      <c r="M4" s="15"/>
    </row>
    <row r="5" spans="1:13" ht="3.95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10"/>
      <c r="K5" s="111"/>
      <c r="L5" s="73"/>
      <c r="M5" s="15"/>
    </row>
    <row r="6" spans="1:13" ht="3.95" customHeight="1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10"/>
      <c r="K6" s="111"/>
      <c r="L6" s="73"/>
      <c r="M6" s="15"/>
    </row>
    <row r="7" spans="1:13" ht="3.95" customHeight="1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10"/>
      <c r="K7" s="111"/>
      <c r="L7" s="73"/>
      <c r="M7" s="15"/>
    </row>
    <row r="8" spans="1:13" ht="3.95" customHeight="1" thickBot="1" x14ac:dyDescent="0.3">
      <c r="A8" s="107"/>
      <c r="B8" s="107"/>
      <c r="C8" s="107"/>
      <c r="D8" s="107"/>
      <c r="E8" s="107"/>
      <c r="F8" s="107"/>
      <c r="G8" s="107"/>
      <c r="H8" s="107"/>
      <c r="I8" s="107"/>
      <c r="J8" s="110"/>
      <c r="K8" s="111"/>
      <c r="L8" s="73"/>
      <c r="M8" s="15"/>
    </row>
    <row r="9" spans="1:13" ht="13.5" customHeight="1" x14ac:dyDescent="0.25">
      <c r="A9" s="1" t="s">
        <v>1</v>
      </c>
      <c r="B9" s="2" t="s">
        <v>2</v>
      </c>
      <c r="C9" s="3" t="s">
        <v>3</v>
      </c>
      <c r="D9" s="4" t="s">
        <v>4</v>
      </c>
      <c r="E9" s="5" t="s">
        <v>5</v>
      </c>
      <c r="F9" s="6" t="s">
        <v>6</v>
      </c>
      <c r="G9" s="6" t="s">
        <v>7</v>
      </c>
      <c r="H9" s="6" t="s">
        <v>8</v>
      </c>
      <c r="I9" s="74" t="s">
        <v>9</v>
      </c>
      <c r="J9" s="110"/>
      <c r="K9" s="111"/>
      <c r="L9" s="73"/>
      <c r="M9" s="15"/>
    </row>
    <row r="10" spans="1:13" ht="13.5" customHeight="1" thickBot="1" x14ac:dyDescent="0.3">
      <c r="A10" s="7" t="s">
        <v>10</v>
      </c>
      <c r="B10" s="8"/>
      <c r="C10" s="9"/>
      <c r="D10" s="9" t="s">
        <v>11</v>
      </c>
      <c r="E10" s="9"/>
      <c r="F10" s="10"/>
      <c r="G10" s="11">
        <v>0</v>
      </c>
      <c r="H10" s="12"/>
      <c r="I10" s="75"/>
      <c r="J10" s="112"/>
      <c r="K10" s="113"/>
      <c r="L10" s="15"/>
      <c r="M10" s="15"/>
    </row>
    <row r="11" spans="1:13" ht="13.5" customHeight="1" x14ac:dyDescent="0.25">
      <c r="A11" s="119" t="s">
        <v>237</v>
      </c>
      <c r="B11" s="120">
        <v>1202</v>
      </c>
      <c r="C11" s="120" t="s">
        <v>12</v>
      </c>
      <c r="D11" s="77">
        <v>36</v>
      </c>
      <c r="E11" s="77">
        <v>5</v>
      </c>
      <c r="F11" s="78">
        <v>22</v>
      </c>
      <c r="G11" s="77">
        <f>F11*(100-G$10)/100</f>
        <v>22</v>
      </c>
      <c r="H11" s="79"/>
      <c r="I11" s="80">
        <f t="shared" ref="I11:I38" si="0">E11*G11*H11</f>
        <v>0</v>
      </c>
      <c r="J11" s="121" t="s">
        <v>13</v>
      </c>
      <c r="K11" s="18"/>
      <c r="L11" s="18"/>
    </row>
    <row r="12" spans="1:13" ht="13.5" customHeight="1" x14ac:dyDescent="0.25">
      <c r="A12" s="119"/>
      <c r="B12" s="120"/>
      <c r="C12" s="120"/>
      <c r="D12" s="77">
        <v>40</v>
      </c>
      <c r="E12" s="77">
        <v>5</v>
      </c>
      <c r="F12" s="78">
        <v>22</v>
      </c>
      <c r="G12" s="77">
        <f t="shared" ref="G12:G38" si="1">F12*(100-G$10)/100</f>
        <v>22</v>
      </c>
      <c r="H12" s="79"/>
      <c r="I12" s="80">
        <f t="shared" si="0"/>
        <v>0</v>
      </c>
      <c r="J12" s="122"/>
      <c r="K12" s="18"/>
      <c r="L12" s="18"/>
    </row>
    <row r="13" spans="1:13" ht="13.5" customHeight="1" x14ac:dyDescent="0.25">
      <c r="A13" s="119"/>
      <c r="B13" s="120"/>
      <c r="C13" s="120"/>
      <c r="D13" s="77">
        <v>44</v>
      </c>
      <c r="E13" s="77">
        <v>5</v>
      </c>
      <c r="F13" s="78">
        <v>22</v>
      </c>
      <c r="G13" s="77">
        <f t="shared" si="1"/>
        <v>22</v>
      </c>
      <c r="H13" s="79"/>
      <c r="I13" s="80">
        <f t="shared" si="0"/>
        <v>0</v>
      </c>
      <c r="J13" s="122"/>
      <c r="K13" s="18"/>
      <c r="L13" s="18"/>
    </row>
    <row r="14" spans="1:13" ht="13.5" customHeight="1" x14ac:dyDescent="0.25">
      <c r="A14" s="119"/>
      <c r="B14" s="120"/>
      <c r="C14" s="120"/>
      <c r="D14" s="77">
        <v>48</v>
      </c>
      <c r="E14" s="77">
        <v>5</v>
      </c>
      <c r="F14" s="78">
        <v>22</v>
      </c>
      <c r="G14" s="77">
        <f t="shared" si="1"/>
        <v>22</v>
      </c>
      <c r="H14" s="79"/>
      <c r="I14" s="80">
        <f t="shared" si="0"/>
        <v>0</v>
      </c>
      <c r="J14" s="122"/>
      <c r="K14" s="18"/>
      <c r="L14" s="18"/>
    </row>
    <row r="15" spans="1:13" ht="13.5" customHeight="1" x14ac:dyDescent="0.25">
      <c r="A15" s="119"/>
      <c r="B15" s="120">
        <v>1402</v>
      </c>
      <c r="C15" s="120" t="s">
        <v>14</v>
      </c>
      <c r="D15" s="77">
        <v>36</v>
      </c>
      <c r="E15" s="77">
        <v>5</v>
      </c>
      <c r="F15" s="78">
        <v>20</v>
      </c>
      <c r="G15" s="77">
        <f t="shared" si="1"/>
        <v>20</v>
      </c>
      <c r="H15" s="79"/>
      <c r="I15" s="80">
        <f t="shared" si="0"/>
        <v>0</v>
      </c>
      <c r="J15" s="122"/>
      <c r="K15" s="18"/>
      <c r="L15" s="18"/>
    </row>
    <row r="16" spans="1:13" ht="13.5" customHeight="1" x14ac:dyDescent="0.25">
      <c r="A16" s="119"/>
      <c r="B16" s="120"/>
      <c r="C16" s="120"/>
      <c r="D16" s="77">
        <v>40</v>
      </c>
      <c r="E16" s="77">
        <v>5</v>
      </c>
      <c r="F16" s="78">
        <v>20</v>
      </c>
      <c r="G16" s="77">
        <f t="shared" si="1"/>
        <v>20</v>
      </c>
      <c r="H16" s="79"/>
      <c r="I16" s="80">
        <f t="shared" si="0"/>
        <v>0</v>
      </c>
      <c r="J16" s="122"/>
      <c r="K16" s="18"/>
      <c r="L16" s="18"/>
    </row>
    <row r="17" spans="1:12" ht="13.5" customHeight="1" x14ac:dyDescent="0.25">
      <c r="A17" s="119"/>
      <c r="B17" s="120"/>
      <c r="C17" s="120"/>
      <c r="D17" s="77">
        <v>44</v>
      </c>
      <c r="E17" s="77">
        <v>5</v>
      </c>
      <c r="F17" s="78">
        <v>20</v>
      </c>
      <c r="G17" s="77">
        <f t="shared" si="1"/>
        <v>20</v>
      </c>
      <c r="H17" s="79"/>
      <c r="I17" s="80">
        <f t="shared" si="0"/>
        <v>0</v>
      </c>
      <c r="J17" s="122"/>
      <c r="K17" s="18"/>
      <c r="L17" s="18"/>
    </row>
    <row r="18" spans="1:12" ht="13.5" customHeight="1" x14ac:dyDescent="0.25">
      <c r="A18" s="119"/>
      <c r="B18" s="120"/>
      <c r="C18" s="120"/>
      <c r="D18" s="77">
        <v>48</v>
      </c>
      <c r="E18" s="77">
        <v>5</v>
      </c>
      <c r="F18" s="78">
        <v>20</v>
      </c>
      <c r="G18" s="77">
        <f t="shared" si="1"/>
        <v>20</v>
      </c>
      <c r="H18" s="79"/>
      <c r="I18" s="80">
        <f t="shared" si="0"/>
        <v>0</v>
      </c>
      <c r="J18" s="122"/>
      <c r="K18" s="18"/>
      <c r="L18" s="18"/>
    </row>
    <row r="19" spans="1:12" ht="13.5" customHeight="1" x14ac:dyDescent="0.25">
      <c r="A19" s="119"/>
      <c r="B19" s="118">
        <v>1502</v>
      </c>
      <c r="C19" s="118" t="s">
        <v>15</v>
      </c>
      <c r="D19" s="9">
        <v>36</v>
      </c>
      <c r="E19" s="9">
        <v>5</v>
      </c>
      <c r="F19" s="16">
        <v>22</v>
      </c>
      <c r="G19" s="9">
        <f t="shared" si="1"/>
        <v>22</v>
      </c>
      <c r="H19" s="17"/>
      <c r="I19" s="13">
        <f t="shared" si="0"/>
        <v>0</v>
      </c>
      <c r="J19" s="122"/>
      <c r="K19" s="18"/>
      <c r="L19" s="18"/>
    </row>
    <row r="20" spans="1:12" ht="13.5" customHeight="1" x14ac:dyDescent="0.25">
      <c r="A20" s="119"/>
      <c r="B20" s="118"/>
      <c r="C20" s="118"/>
      <c r="D20" s="9">
        <v>40</v>
      </c>
      <c r="E20" s="9">
        <v>5</v>
      </c>
      <c r="F20" s="16">
        <v>22</v>
      </c>
      <c r="G20" s="9">
        <f t="shared" si="1"/>
        <v>22</v>
      </c>
      <c r="H20" s="17"/>
      <c r="I20" s="13">
        <f t="shared" si="0"/>
        <v>0</v>
      </c>
      <c r="J20" s="122"/>
      <c r="K20" s="18"/>
      <c r="L20" s="18"/>
    </row>
    <row r="21" spans="1:12" ht="13.5" customHeight="1" x14ac:dyDescent="0.25">
      <c r="A21" s="119"/>
      <c r="B21" s="118"/>
      <c r="C21" s="118"/>
      <c r="D21" s="9">
        <v>44</v>
      </c>
      <c r="E21" s="9">
        <v>5</v>
      </c>
      <c r="F21" s="16">
        <v>22</v>
      </c>
      <c r="G21" s="9">
        <f t="shared" si="1"/>
        <v>22</v>
      </c>
      <c r="H21" s="17"/>
      <c r="I21" s="13">
        <f t="shared" si="0"/>
        <v>0</v>
      </c>
      <c r="J21" s="122"/>
      <c r="K21" s="18"/>
      <c r="L21" s="18"/>
    </row>
    <row r="22" spans="1:12" ht="13.5" customHeight="1" x14ac:dyDescent="0.25">
      <c r="A22" s="119"/>
      <c r="B22" s="118"/>
      <c r="C22" s="118"/>
      <c r="D22" s="9">
        <v>48</v>
      </c>
      <c r="E22" s="9">
        <v>5</v>
      </c>
      <c r="F22" s="16">
        <v>22</v>
      </c>
      <c r="G22" s="9">
        <f t="shared" si="1"/>
        <v>22</v>
      </c>
      <c r="H22" s="17"/>
      <c r="I22" s="13">
        <f t="shared" si="0"/>
        <v>0</v>
      </c>
      <c r="J22" s="122"/>
      <c r="K22" s="18"/>
      <c r="L22" s="18"/>
    </row>
    <row r="23" spans="1:12" ht="13.5" customHeight="1" x14ac:dyDescent="0.25">
      <c r="A23" s="119"/>
      <c r="B23" s="123">
        <v>2102</v>
      </c>
      <c r="C23" s="118" t="s">
        <v>16</v>
      </c>
      <c r="D23" s="9">
        <v>36</v>
      </c>
      <c r="E23" s="9">
        <v>5</v>
      </c>
      <c r="F23" s="16">
        <v>15</v>
      </c>
      <c r="G23" s="9">
        <f t="shared" si="1"/>
        <v>15</v>
      </c>
      <c r="H23" s="17"/>
      <c r="I23" s="13">
        <f t="shared" si="0"/>
        <v>0</v>
      </c>
      <c r="J23" s="122"/>
      <c r="K23" s="18"/>
      <c r="L23" s="18"/>
    </row>
    <row r="24" spans="1:12" ht="13.5" customHeight="1" x14ac:dyDescent="0.25">
      <c r="A24" s="119"/>
      <c r="B24" s="123"/>
      <c r="C24" s="118"/>
      <c r="D24" s="9">
        <v>40</v>
      </c>
      <c r="E24" s="9">
        <v>5</v>
      </c>
      <c r="F24" s="16">
        <v>15</v>
      </c>
      <c r="G24" s="9">
        <f t="shared" si="1"/>
        <v>15</v>
      </c>
      <c r="H24" s="17"/>
      <c r="I24" s="13">
        <f t="shared" si="0"/>
        <v>0</v>
      </c>
      <c r="J24" s="122"/>
      <c r="K24" s="18"/>
      <c r="L24" s="18"/>
    </row>
    <row r="25" spans="1:12" ht="13.5" customHeight="1" x14ac:dyDescent="0.25">
      <c r="A25" s="119"/>
      <c r="B25" s="123"/>
      <c r="C25" s="118"/>
      <c r="D25" s="9">
        <v>44</v>
      </c>
      <c r="E25" s="9">
        <v>5</v>
      </c>
      <c r="F25" s="16">
        <v>15</v>
      </c>
      <c r="G25" s="9">
        <f t="shared" si="1"/>
        <v>15</v>
      </c>
      <c r="H25" s="17"/>
      <c r="I25" s="13">
        <f t="shared" si="0"/>
        <v>0</v>
      </c>
      <c r="J25" s="122"/>
      <c r="K25" s="18"/>
      <c r="L25" s="18"/>
    </row>
    <row r="26" spans="1:12" ht="13.5" customHeight="1" x14ac:dyDescent="0.25">
      <c r="A26" s="119"/>
      <c r="B26" s="123"/>
      <c r="C26" s="118"/>
      <c r="D26" s="9">
        <v>48</v>
      </c>
      <c r="E26" s="9">
        <v>5</v>
      </c>
      <c r="F26" s="16">
        <v>15</v>
      </c>
      <c r="G26" s="9">
        <f t="shared" si="1"/>
        <v>15</v>
      </c>
      <c r="H26" s="17"/>
      <c r="I26" s="13">
        <f t="shared" si="0"/>
        <v>0</v>
      </c>
      <c r="J26" s="122"/>
      <c r="K26" s="18"/>
      <c r="L26" s="18"/>
    </row>
    <row r="27" spans="1:12" ht="13.5" customHeight="1" x14ac:dyDescent="0.25">
      <c r="A27" s="119"/>
      <c r="B27" s="118">
        <v>2202</v>
      </c>
      <c r="C27" s="118" t="s">
        <v>17</v>
      </c>
      <c r="D27" s="9">
        <v>36</v>
      </c>
      <c r="E27" s="9">
        <v>5</v>
      </c>
      <c r="F27" s="16">
        <v>25</v>
      </c>
      <c r="G27" s="9">
        <f t="shared" si="1"/>
        <v>25</v>
      </c>
      <c r="H27" s="17"/>
      <c r="I27" s="13">
        <f t="shared" si="0"/>
        <v>0</v>
      </c>
      <c r="J27" s="122"/>
      <c r="K27" s="18"/>
      <c r="L27" s="18"/>
    </row>
    <row r="28" spans="1:12" ht="13.5" customHeight="1" x14ac:dyDescent="0.25">
      <c r="A28" s="119"/>
      <c r="B28" s="118"/>
      <c r="C28" s="118"/>
      <c r="D28" s="9">
        <v>40</v>
      </c>
      <c r="E28" s="9">
        <v>5</v>
      </c>
      <c r="F28" s="16">
        <v>25</v>
      </c>
      <c r="G28" s="9">
        <f t="shared" si="1"/>
        <v>25</v>
      </c>
      <c r="H28" s="17"/>
      <c r="I28" s="13">
        <f t="shared" si="0"/>
        <v>0</v>
      </c>
      <c r="J28" s="122"/>
      <c r="K28" s="18"/>
      <c r="L28" s="18"/>
    </row>
    <row r="29" spans="1:12" ht="13.5" customHeight="1" x14ac:dyDescent="0.25">
      <c r="A29" s="119"/>
      <c r="B29" s="118"/>
      <c r="C29" s="118"/>
      <c r="D29" s="9">
        <v>44</v>
      </c>
      <c r="E29" s="9">
        <v>5</v>
      </c>
      <c r="F29" s="16">
        <v>25</v>
      </c>
      <c r="G29" s="9">
        <f t="shared" si="1"/>
        <v>25</v>
      </c>
      <c r="H29" s="17"/>
      <c r="I29" s="13">
        <f t="shared" si="0"/>
        <v>0</v>
      </c>
      <c r="J29" s="122"/>
      <c r="K29" s="18"/>
      <c r="L29" s="18"/>
    </row>
    <row r="30" spans="1:12" ht="13.5" customHeight="1" x14ac:dyDescent="0.25">
      <c r="A30" s="119"/>
      <c r="B30" s="118"/>
      <c r="C30" s="118"/>
      <c r="D30" s="9">
        <v>48</v>
      </c>
      <c r="E30" s="9">
        <v>5</v>
      </c>
      <c r="F30" s="16">
        <v>25</v>
      </c>
      <c r="G30" s="9">
        <f t="shared" si="1"/>
        <v>25</v>
      </c>
      <c r="H30" s="17"/>
      <c r="I30" s="13">
        <f t="shared" si="0"/>
        <v>0</v>
      </c>
      <c r="J30" s="122"/>
      <c r="K30" s="18"/>
      <c r="L30" s="18"/>
    </row>
    <row r="31" spans="1:12" ht="13.5" customHeight="1" x14ac:dyDescent="0.25">
      <c r="A31" s="119"/>
      <c r="B31" s="118">
        <v>2502</v>
      </c>
      <c r="C31" s="118" t="s">
        <v>18</v>
      </c>
      <c r="D31" s="9">
        <v>40</v>
      </c>
      <c r="E31" s="9">
        <v>5</v>
      </c>
      <c r="F31" s="16">
        <v>58.9</v>
      </c>
      <c r="G31" s="9">
        <f t="shared" si="1"/>
        <v>58.9</v>
      </c>
      <c r="H31" s="17"/>
      <c r="I31" s="13">
        <f t="shared" si="0"/>
        <v>0</v>
      </c>
      <c r="J31" s="122" t="s">
        <v>13</v>
      </c>
      <c r="K31" s="18"/>
      <c r="L31" s="18"/>
    </row>
    <row r="32" spans="1:12" ht="13.5" customHeight="1" x14ac:dyDescent="0.25">
      <c r="A32" s="119"/>
      <c r="B32" s="118"/>
      <c r="C32" s="118"/>
      <c r="D32" s="9">
        <v>44</v>
      </c>
      <c r="E32" s="9">
        <v>5</v>
      </c>
      <c r="F32" s="16">
        <v>58.9</v>
      </c>
      <c r="G32" s="9">
        <f t="shared" si="1"/>
        <v>58.9</v>
      </c>
      <c r="H32" s="17"/>
      <c r="I32" s="13">
        <f t="shared" si="0"/>
        <v>0</v>
      </c>
      <c r="J32" s="122"/>
      <c r="K32" s="18"/>
      <c r="L32" s="18"/>
    </row>
    <row r="33" spans="1:12" ht="13.5" customHeight="1" x14ac:dyDescent="0.25">
      <c r="A33" s="119"/>
      <c r="B33" s="118"/>
      <c r="C33" s="118"/>
      <c r="D33" s="9">
        <v>48</v>
      </c>
      <c r="E33" s="9">
        <v>5</v>
      </c>
      <c r="F33" s="16">
        <v>58.9</v>
      </c>
      <c r="G33" s="9">
        <f t="shared" si="1"/>
        <v>58.9</v>
      </c>
      <c r="H33" s="17"/>
      <c r="I33" s="13">
        <f t="shared" si="0"/>
        <v>0</v>
      </c>
      <c r="J33" s="122"/>
      <c r="K33" s="18"/>
      <c r="L33" s="18"/>
    </row>
    <row r="34" spans="1:12" ht="13.5" customHeight="1" x14ac:dyDescent="0.25">
      <c r="A34" s="119"/>
      <c r="B34" s="118">
        <v>17021</v>
      </c>
      <c r="C34" s="118" t="s">
        <v>19</v>
      </c>
      <c r="D34" s="9">
        <v>36</v>
      </c>
      <c r="E34" s="9">
        <v>5</v>
      </c>
      <c r="F34" s="16">
        <v>34.1</v>
      </c>
      <c r="G34" s="9">
        <f t="shared" si="1"/>
        <v>34.1</v>
      </c>
      <c r="H34" s="17"/>
      <c r="I34" s="13">
        <f t="shared" si="0"/>
        <v>0</v>
      </c>
      <c r="J34" s="122"/>
      <c r="K34" s="18"/>
      <c r="L34" s="18"/>
    </row>
    <row r="35" spans="1:12" ht="13.5" customHeight="1" x14ac:dyDescent="0.25">
      <c r="A35" s="119"/>
      <c r="B35" s="118"/>
      <c r="C35" s="118"/>
      <c r="D35" s="9">
        <v>40</v>
      </c>
      <c r="E35" s="9">
        <v>5</v>
      </c>
      <c r="F35" s="16">
        <v>34.1</v>
      </c>
      <c r="G35" s="19">
        <f>F35*(100-G$10)/100</f>
        <v>34.1</v>
      </c>
      <c r="H35" s="17"/>
      <c r="I35" s="20">
        <f t="shared" si="0"/>
        <v>0</v>
      </c>
      <c r="J35" s="122"/>
      <c r="K35" s="18"/>
      <c r="L35" s="18"/>
    </row>
    <row r="36" spans="1:12" ht="13.5" customHeight="1" x14ac:dyDescent="0.25">
      <c r="A36" s="119"/>
      <c r="B36" s="118"/>
      <c r="C36" s="118"/>
      <c r="D36" s="9">
        <v>44</v>
      </c>
      <c r="E36" s="9">
        <v>5</v>
      </c>
      <c r="F36" s="16">
        <v>34.1</v>
      </c>
      <c r="G36" s="19">
        <f t="shared" si="1"/>
        <v>34.1</v>
      </c>
      <c r="H36" s="17"/>
      <c r="I36" s="20">
        <f t="shared" si="0"/>
        <v>0</v>
      </c>
      <c r="J36" s="122"/>
      <c r="K36" s="18"/>
      <c r="L36" s="18"/>
    </row>
    <row r="37" spans="1:12" ht="13.5" customHeight="1" x14ac:dyDescent="0.25">
      <c r="A37" s="119"/>
      <c r="B37" s="118"/>
      <c r="C37" s="118"/>
      <c r="D37" s="9">
        <v>48</v>
      </c>
      <c r="E37" s="9">
        <v>5</v>
      </c>
      <c r="F37" s="16">
        <v>34.1</v>
      </c>
      <c r="G37" s="19">
        <f t="shared" si="1"/>
        <v>34.1</v>
      </c>
      <c r="H37" s="17"/>
      <c r="I37" s="20">
        <f t="shared" si="0"/>
        <v>0</v>
      </c>
      <c r="J37" s="122"/>
      <c r="K37" s="18"/>
      <c r="L37" s="18"/>
    </row>
    <row r="38" spans="1:12" ht="13.5" customHeight="1" x14ac:dyDescent="0.25">
      <c r="A38" s="119"/>
      <c r="B38" s="118"/>
      <c r="C38" s="118"/>
      <c r="D38" s="9">
        <v>52</v>
      </c>
      <c r="E38" s="9">
        <v>5</v>
      </c>
      <c r="F38" s="16">
        <v>34.1</v>
      </c>
      <c r="G38" s="19">
        <f t="shared" si="1"/>
        <v>34.1</v>
      </c>
      <c r="H38" s="17"/>
      <c r="I38" s="20">
        <f t="shared" si="0"/>
        <v>0</v>
      </c>
      <c r="J38" s="122"/>
      <c r="K38" s="18"/>
      <c r="L38" s="18"/>
    </row>
    <row r="39" spans="1:12" ht="12.75" customHeight="1" x14ac:dyDescent="0.25">
      <c r="A39" s="124" t="s">
        <v>20</v>
      </c>
      <c r="B39" s="124"/>
      <c r="C39" s="124"/>
      <c r="D39" s="124"/>
      <c r="E39" s="124"/>
      <c r="F39" s="124"/>
      <c r="G39" s="124"/>
      <c r="H39" s="21"/>
      <c r="I39" s="22"/>
      <c r="J39" s="23"/>
      <c r="K39" s="18"/>
      <c r="L39" s="18"/>
    </row>
    <row r="40" spans="1:12" ht="12.75" customHeight="1" x14ac:dyDescent="0.25">
      <c r="A40" s="119" t="s">
        <v>238</v>
      </c>
      <c r="B40" s="120">
        <v>2111</v>
      </c>
      <c r="C40" s="125" t="s">
        <v>16</v>
      </c>
      <c r="D40" s="77">
        <v>36</v>
      </c>
      <c r="E40" s="77">
        <v>5</v>
      </c>
      <c r="F40" s="78">
        <v>26.5</v>
      </c>
      <c r="G40" s="77">
        <f t="shared" ref="G40:G102" si="2">F40*(100-G$10)/100</f>
        <v>26.5</v>
      </c>
      <c r="H40" s="79"/>
      <c r="I40" s="80">
        <f t="shared" ref="I40:I96" si="3">E40*G40*H40</f>
        <v>0</v>
      </c>
      <c r="J40" s="122" t="s">
        <v>13</v>
      </c>
      <c r="K40" s="18"/>
      <c r="L40" s="18"/>
    </row>
    <row r="41" spans="1:12" ht="12.75" customHeight="1" x14ac:dyDescent="0.25">
      <c r="A41" s="119"/>
      <c r="B41" s="120"/>
      <c r="C41" s="125"/>
      <c r="D41" s="77">
        <v>40</v>
      </c>
      <c r="E41" s="77">
        <v>5</v>
      </c>
      <c r="F41" s="78">
        <v>26.5</v>
      </c>
      <c r="G41" s="77">
        <f t="shared" si="2"/>
        <v>26.5</v>
      </c>
      <c r="H41" s="79"/>
      <c r="I41" s="80">
        <f t="shared" si="3"/>
        <v>0</v>
      </c>
      <c r="J41" s="122"/>
      <c r="K41" s="18"/>
      <c r="L41" s="18"/>
    </row>
    <row r="42" spans="1:12" ht="12.75" customHeight="1" x14ac:dyDescent="0.25">
      <c r="A42" s="119"/>
      <c r="B42" s="120"/>
      <c r="C42" s="125"/>
      <c r="D42" s="77">
        <v>44</v>
      </c>
      <c r="E42" s="77">
        <v>5</v>
      </c>
      <c r="F42" s="78">
        <v>26.5</v>
      </c>
      <c r="G42" s="77">
        <f t="shared" si="2"/>
        <v>26.5</v>
      </c>
      <c r="H42" s="79"/>
      <c r="I42" s="80">
        <f t="shared" si="3"/>
        <v>0</v>
      </c>
      <c r="J42" s="122"/>
      <c r="K42" s="18"/>
      <c r="L42" s="18"/>
    </row>
    <row r="43" spans="1:12" ht="12.75" customHeight="1" x14ac:dyDescent="0.25">
      <c r="A43" s="119"/>
      <c r="B43" s="120"/>
      <c r="C43" s="125"/>
      <c r="D43" s="77">
        <v>48</v>
      </c>
      <c r="E43" s="77">
        <v>5</v>
      </c>
      <c r="F43" s="78">
        <v>26.5</v>
      </c>
      <c r="G43" s="77">
        <f t="shared" si="2"/>
        <v>26.5</v>
      </c>
      <c r="H43" s="79"/>
      <c r="I43" s="80">
        <f t="shared" si="3"/>
        <v>0</v>
      </c>
      <c r="J43" s="122"/>
      <c r="K43" s="18"/>
      <c r="L43" s="18"/>
    </row>
    <row r="44" spans="1:12" ht="12.75" customHeight="1" x14ac:dyDescent="0.25">
      <c r="A44" s="119"/>
      <c r="B44" s="120">
        <v>2211</v>
      </c>
      <c r="C44" s="125" t="s">
        <v>17</v>
      </c>
      <c r="D44" s="77">
        <v>36</v>
      </c>
      <c r="E44" s="77">
        <v>5</v>
      </c>
      <c r="F44" s="78">
        <v>43.7</v>
      </c>
      <c r="G44" s="77">
        <f t="shared" si="2"/>
        <v>43.7</v>
      </c>
      <c r="H44" s="79"/>
      <c r="I44" s="80">
        <f t="shared" si="3"/>
        <v>0</v>
      </c>
      <c r="J44" s="122"/>
      <c r="K44" s="18"/>
      <c r="L44" s="18"/>
    </row>
    <row r="45" spans="1:12" ht="12.75" customHeight="1" x14ac:dyDescent="0.25">
      <c r="A45" s="119"/>
      <c r="B45" s="120"/>
      <c r="C45" s="125"/>
      <c r="D45" s="77">
        <v>40</v>
      </c>
      <c r="E45" s="77">
        <v>5</v>
      </c>
      <c r="F45" s="78">
        <v>43.7</v>
      </c>
      <c r="G45" s="77">
        <f t="shared" si="2"/>
        <v>43.7</v>
      </c>
      <c r="H45" s="79"/>
      <c r="I45" s="80">
        <f t="shared" si="3"/>
        <v>0</v>
      </c>
      <c r="J45" s="122"/>
      <c r="K45" s="18"/>
      <c r="L45" s="18"/>
    </row>
    <row r="46" spans="1:12" ht="12.75" customHeight="1" x14ac:dyDescent="0.25">
      <c r="A46" s="119"/>
      <c r="B46" s="120"/>
      <c r="C46" s="125"/>
      <c r="D46" s="77">
        <v>44</v>
      </c>
      <c r="E46" s="77">
        <v>5</v>
      </c>
      <c r="F46" s="78">
        <v>43.7</v>
      </c>
      <c r="G46" s="77">
        <f t="shared" si="2"/>
        <v>43.7</v>
      </c>
      <c r="H46" s="79"/>
      <c r="I46" s="80">
        <f t="shared" si="3"/>
        <v>0</v>
      </c>
      <c r="J46" s="122"/>
      <c r="K46" s="18"/>
      <c r="L46" s="18"/>
    </row>
    <row r="47" spans="1:12" ht="12.75" customHeight="1" x14ac:dyDescent="0.25">
      <c r="A47" s="119"/>
      <c r="B47" s="120"/>
      <c r="C47" s="125"/>
      <c r="D47" s="77">
        <v>48</v>
      </c>
      <c r="E47" s="77">
        <v>5</v>
      </c>
      <c r="F47" s="78">
        <v>43.7</v>
      </c>
      <c r="G47" s="77">
        <f t="shared" si="2"/>
        <v>43.7</v>
      </c>
      <c r="H47" s="79"/>
      <c r="I47" s="80">
        <f t="shared" si="3"/>
        <v>0</v>
      </c>
      <c r="J47" s="122"/>
      <c r="K47" s="18"/>
      <c r="L47" s="18"/>
    </row>
    <row r="48" spans="1:12" ht="12.75" customHeight="1" x14ac:dyDescent="0.25">
      <c r="A48" s="119"/>
      <c r="B48" s="123">
        <v>1511</v>
      </c>
      <c r="C48" s="123" t="s">
        <v>15</v>
      </c>
      <c r="D48" s="9">
        <v>48</v>
      </c>
      <c r="E48" s="9">
        <v>5</v>
      </c>
      <c r="F48" s="16">
        <v>49.6</v>
      </c>
      <c r="G48" s="9">
        <f t="shared" si="2"/>
        <v>49.6</v>
      </c>
      <c r="H48" s="17"/>
      <c r="I48" s="13">
        <f t="shared" si="3"/>
        <v>0</v>
      </c>
      <c r="J48" s="122"/>
      <c r="K48" s="18"/>
      <c r="L48" s="18"/>
    </row>
    <row r="49" spans="1:12" ht="12.75" customHeight="1" x14ac:dyDescent="0.25">
      <c r="A49" s="119"/>
      <c r="B49" s="123"/>
      <c r="C49" s="123"/>
      <c r="D49" s="9">
        <v>36</v>
      </c>
      <c r="E49" s="9">
        <v>5</v>
      </c>
      <c r="F49" s="16">
        <v>49.6</v>
      </c>
      <c r="G49" s="9">
        <f t="shared" si="2"/>
        <v>49.6</v>
      </c>
      <c r="H49" s="17"/>
      <c r="I49" s="13">
        <f t="shared" si="3"/>
        <v>0</v>
      </c>
      <c r="J49" s="122"/>
      <c r="K49" s="18"/>
      <c r="L49" s="18"/>
    </row>
    <row r="50" spans="1:12" ht="12.75" customHeight="1" x14ac:dyDescent="0.25">
      <c r="A50" s="119"/>
      <c r="B50" s="123"/>
      <c r="C50" s="123"/>
      <c r="D50" s="9">
        <v>40</v>
      </c>
      <c r="E50" s="9">
        <v>5</v>
      </c>
      <c r="F50" s="16">
        <v>49.6</v>
      </c>
      <c r="G50" s="9">
        <f t="shared" si="2"/>
        <v>49.6</v>
      </c>
      <c r="H50" s="17"/>
      <c r="I50" s="13">
        <f t="shared" si="3"/>
        <v>0</v>
      </c>
      <c r="J50" s="122"/>
      <c r="K50" s="18"/>
      <c r="L50" s="18"/>
    </row>
    <row r="51" spans="1:12" ht="12.75" customHeight="1" x14ac:dyDescent="0.25">
      <c r="A51" s="119"/>
      <c r="B51" s="123"/>
      <c r="C51" s="123"/>
      <c r="D51" s="9">
        <v>44</v>
      </c>
      <c r="E51" s="9">
        <v>5</v>
      </c>
      <c r="F51" s="16">
        <v>49.6</v>
      </c>
      <c r="G51" s="9">
        <f t="shared" si="2"/>
        <v>49.6</v>
      </c>
      <c r="H51" s="17"/>
      <c r="I51" s="13">
        <f t="shared" si="3"/>
        <v>0</v>
      </c>
      <c r="J51" s="122"/>
      <c r="K51" s="18"/>
      <c r="L51" s="18"/>
    </row>
    <row r="52" spans="1:12" ht="12.75" customHeight="1" x14ac:dyDescent="0.25">
      <c r="A52" s="119" t="s">
        <v>398</v>
      </c>
      <c r="B52" s="120">
        <v>2114</v>
      </c>
      <c r="C52" s="120" t="s">
        <v>16</v>
      </c>
      <c r="D52" s="77">
        <v>36</v>
      </c>
      <c r="E52" s="77">
        <v>5</v>
      </c>
      <c r="F52" s="78">
        <v>30</v>
      </c>
      <c r="G52" s="77">
        <f t="shared" si="2"/>
        <v>30</v>
      </c>
      <c r="H52" s="79"/>
      <c r="I52" s="80">
        <f t="shared" si="3"/>
        <v>0</v>
      </c>
      <c r="J52" s="122" t="s">
        <v>13</v>
      </c>
      <c r="K52" s="18"/>
      <c r="L52" s="18"/>
    </row>
    <row r="53" spans="1:12" ht="12.75" customHeight="1" x14ac:dyDescent="0.25">
      <c r="A53" s="119"/>
      <c r="B53" s="120"/>
      <c r="C53" s="120"/>
      <c r="D53" s="77">
        <v>40</v>
      </c>
      <c r="E53" s="77">
        <v>5</v>
      </c>
      <c r="F53" s="78">
        <v>30</v>
      </c>
      <c r="G53" s="77">
        <f t="shared" si="2"/>
        <v>30</v>
      </c>
      <c r="H53" s="79"/>
      <c r="I53" s="80">
        <f t="shared" si="3"/>
        <v>0</v>
      </c>
      <c r="J53" s="122"/>
      <c r="K53" s="18"/>
      <c r="L53" s="18"/>
    </row>
    <row r="54" spans="1:12" ht="12.75" customHeight="1" x14ac:dyDescent="0.25">
      <c r="A54" s="119"/>
      <c r="B54" s="120"/>
      <c r="C54" s="120"/>
      <c r="D54" s="77">
        <v>44</v>
      </c>
      <c r="E54" s="77">
        <v>5</v>
      </c>
      <c r="F54" s="78">
        <v>30</v>
      </c>
      <c r="G54" s="77">
        <f t="shared" si="2"/>
        <v>30</v>
      </c>
      <c r="H54" s="79"/>
      <c r="I54" s="80">
        <f t="shared" si="3"/>
        <v>0</v>
      </c>
      <c r="J54" s="122"/>
      <c r="K54" s="18"/>
      <c r="L54" s="18"/>
    </row>
    <row r="55" spans="1:12" ht="12.75" customHeight="1" x14ac:dyDescent="0.25">
      <c r="A55" s="119"/>
      <c r="B55" s="120"/>
      <c r="C55" s="120"/>
      <c r="D55" s="77">
        <v>48</v>
      </c>
      <c r="E55" s="77">
        <v>5</v>
      </c>
      <c r="F55" s="78">
        <v>30</v>
      </c>
      <c r="G55" s="77">
        <f t="shared" si="2"/>
        <v>30</v>
      </c>
      <c r="H55" s="79"/>
      <c r="I55" s="80">
        <f t="shared" si="3"/>
        <v>0</v>
      </c>
      <c r="J55" s="122"/>
      <c r="K55" s="18"/>
      <c r="L55" s="18"/>
    </row>
    <row r="56" spans="1:12" ht="12.75" customHeight="1" x14ac:dyDescent="0.25">
      <c r="A56" s="119"/>
      <c r="B56" s="120">
        <v>2214</v>
      </c>
      <c r="C56" s="120" t="s">
        <v>17</v>
      </c>
      <c r="D56" s="77">
        <v>36</v>
      </c>
      <c r="E56" s="77">
        <v>5</v>
      </c>
      <c r="F56" s="78">
        <v>45</v>
      </c>
      <c r="G56" s="77">
        <f t="shared" si="2"/>
        <v>45</v>
      </c>
      <c r="H56" s="79"/>
      <c r="I56" s="80">
        <f t="shared" si="3"/>
        <v>0</v>
      </c>
      <c r="J56" s="122"/>
      <c r="K56" s="18"/>
      <c r="L56" s="18"/>
    </row>
    <row r="57" spans="1:12" ht="12.75" customHeight="1" x14ac:dyDescent="0.25">
      <c r="A57" s="119"/>
      <c r="B57" s="120"/>
      <c r="C57" s="120"/>
      <c r="D57" s="77">
        <v>40</v>
      </c>
      <c r="E57" s="77">
        <v>5</v>
      </c>
      <c r="F57" s="78">
        <v>45</v>
      </c>
      <c r="G57" s="77">
        <f t="shared" si="2"/>
        <v>45</v>
      </c>
      <c r="H57" s="79"/>
      <c r="I57" s="80">
        <f t="shared" si="3"/>
        <v>0</v>
      </c>
      <c r="J57" s="122"/>
      <c r="K57" s="18"/>
      <c r="L57" s="18"/>
    </row>
    <row r="58" spans="1:12" ht="12.75" customHeight="1" x14ac:dyDescent="0.25">
      <c r="A58" s="119"/>
      <c r="B58" s="120"/>
      <c r="C58" s="120"/>
      <c r="D58" s="77">
        <v>44</v>
      </c>
      <c r="E58" s="77">
        <v>5</v>
      </c>
      <c r="F58" s="78">
        <v>45</v>
      </c>
      <c r="G58" s="77">
        <f t="shared" si="2"/>
        <v>45</v>
      </c>
      <c r="H58" s="79"/>
      <c r="I58" s="80">
        <f t="shared" si="3"/>
        <v>0</v>
      </c>
      <c r="J58" s="122"/>
      <c r="K58" s="18"/>
      <c r="L58" s="18"/>
    </row>
    <row r="59" spans="1:12" ht="12.75" customHeight="1" x14ac:dyDescent="0.25">
      <c r="A59" s="119"/>
      <c r="B59" s="120"/>
      <c r="C59" s="120"/>
      <c r="D59" s="77">
        <v>48</v>
      </c>
      <c r="E59" s="77">
        <v>5</v>
      </c>
      <c r="F59" s="78">
        <v>45</v>
      </c>
      <c r="G59" s="77">
        <f t="shared" si="2"/>
        <v>45</v>
      </c>
      <c r="H59" s="79"/>
      <c r="I59" s="80">
        <f t="shared" si="3"/>
        <v>0</v>
      </c>
      <c r="J59" s="122"/>
      <c r="K59" s="18"/>
      <c r="L59" s="18"/>
    </row>
    <row r="60" spans="1:12" ht="12.75" customHeight="1" x14ac:dyDescent="0.25">
      <c r="A60" s="119" t="s">
        <v>397</v>
      </c>
      <c r="B60" s="123">
        <v>12111</v>
      </c>
      <c r="C60" s="123" t="s">
        <v>12</v>
      </c>
      <c r="D60" s="9">
        <v>32</v>
      </c>
      <c r="E60" s="9">
        <v>5</v>
      </c>
      <c r="F60" s="16">
        <v>66.3</v>
      </c>
      <c r="G60" s="9">
        <f t="shared" si="2"/>
        <v>66.3</v>
      </c>
      <c r="H60" s="17"/>
      <c r="I60" s="13">
        <f t="shared" si="3"/>
        <v>0</v>
      </c>
      <c r="J60" s="122" t="s">
        <v>13</v>
      </c>
      <c r="K60" s="18"/>
      <c r="L60" s="18"/>
    </row>
    <row r="61" spans="1:12" ht="12.75" customHeight="1" x14ac:dyDescent="0.25">
      <c r="A61" s="119"/>
      <c r="B61" s="123"/>
      <c r="C61" s="123"/>
      <c r="D61" s="9">
        <v>36</v>
      </c>
      <c r="E61" s="9">
        <v>5</v>
      </c>
      <c r="F61" s="16">
        <v>66.3</v>
      </c>
      <c r="G61" s="9">
        <f t="shared" si="2"/>
        <v>66.3</v>
      </c>
      <c r="H61" s="17"/>
      <c r="I61" s="13">
        <f t="shared" si="3"/>
        <v>0</v>
      </c>
      <c r="J61" s="122"/>
      <c r="K61" s="18"/>
      <c r="L61" s="18"/>
    </row>
    <row r="62" spans="1:12" ht="12.75" customHeight="1" x14ac:dyDescent="0.25">
      <c r="A62" s="119"/>
      <c r="B62" s="123"/>
      <c r="C62" s="123"/>
      <c r="D62" s="9">
        <v>40</v>
      </c>
      <c r="E62" s="9">
        <v>5</v>
      </c>
      <c r="F62" s="16">
        <v>66.3</v>
      </c>
      <c r="G62" s="9">
        <f t="shared" si="2"/>
        <v>66.3</v>
      </c>
      <c r="H62" s="17"/>
      <c r="I62" s="13">
        <f t="shared" si="3"/>
        <v>0</v>
      </c>
      <c r="J62" s="122"/>
      <c r="K62" s="18"/>
      <c r="L62" s="18"/>
    </row>
    <row r="63" spans="1:12" ht="12.75" customHeight="1" x14ac:dyDescent="0.25">
      <c r="A63" s="119"/>
      <c r="B63" s="123"/>
      <c r="C63" s="123"/>
      <c r="D63" s="9">
        <v>44</v>
      </c>
      <c r="E63" s="9">
        <v>5</v>
      </c>
      <c r="F63" s="16">
        <v>66.3</v>
      </c>
      <c r="G63" s="9">
        <f t="shared" si="2"/>
        <v>66.3</v>
      </c>
      <c r="H63" s="17"/>
      <c r="I63" s="13">
        <f t="shared" si="3"/>
        <v>0</v>
      </c>
      <c r="J63" s="122"/>
      <c r="K63" s="18"/>
      <c r="L63" s="18"/>
    </row>
    <row r="64" spans="1:12" ht="12.75" customHeight="1" x14ac:dyDescent="0.25">
      <c r="A64" s="119"/>
      <c r="B64" s="123"/>
      <c r="C64" s="123"/>
      <c r="D64" s="9">
        <v>48</v>
      </c>
      <c r="E64" s="9">
        <v>5</v>
      </c>
      <c r="F64" s="16">
        <v>66.3</v>
      </c>
      <c r="G64" s="9">
        <f t="shared" si="2"/>
        <v>66.3</v>
      </c>
      <c r="H64" s="17"/>
      <c r="I64" s="13">
        <f t="shared" si="3"/>
        <v>0</v>
      </c>
      <c r="J64" s="122"/>
      <c r="K64" s="18"/>
      <c r="L64" s="18"/>
    </row>
    <row r="65" spans="1:12" ht="12.75" customHeight="1" x14ac:dyDescent="0.25">
      <c r="A65" s="119" t="s">
        <v>396</v>
      </c>
      <c r="B65" s="123">
        <v>14114</v>
      </c>
      <c r="C65" s="123" t="s">
        <v>14</v>
      </c>
      <c r="D65" s="9">
        <v>36</v>
      </c>
      <c r="E65" s="9">
        <v>5</v>
      </c>
      <c r="F65" s="16">
        <v>55.9</v>
      </c>
      <c r="G65" s="9">
        <f t="shared" si="2"/>
        <v>55.9</v>
      </c>
      <c r="H65" s="17"/>
      <c r="I65" s="13">
        <f t="shared" si="3"/>
        <v>0</v>
      </c>
      <c r="J65" s="122" t="s">
        <v>13</v>
      </c>
      <c r="K65" s="18"/>
      <c r="L65" s="18"/>
    </row>
    <row r="66" spans="1:12" ht="12.75" customHeight="1" x14ac:dyDescent="0.25">
      <c r="A66" s="119"/>
      <c r="B66" s="123"/>
      <c r="C66" s="123"/>
      <c r="D66" s="9">
        <v>40</v>
      </c>
      <c r="E66" s="9">
        <v>5</v>
      </c>
      <c r="F66" s="16">
        <v>55.9</v>
      </c>
      <c r="G66" s="9">
        <f t="shared" si="2"/>
        <v>55.9</v>
      </c>
      <c r="H66" s="17"/>
      <c r="I66" s="13">
        <f t="shared" si="3"/>
        <v>0</v>
      </c>
      <c r="J66" s="122"/>
      <c r="K66" s="18"/>
      <c r="L66" s="18"/>
    </row>
    <row r="67" spans="1:12" ht="12.75" customHeight="1" x14ac:dyDescent="0.25">
      <c r="A67" s="119"/>
      <c r="B67" s="123"/>
      <c r="C67" s="123"/>
      <c r="D67" s="9">
        <v>44</v>
      </c>
      <c r="E67" s="9">
        <v>5</v>
      </c>
      <c r="F67" s="16">
        <v>55.9</v>
      </c>
      <c r="G67" s="9">
        <f t="shared" si="2"/>
        <v>55.9</v>
      </c>
      <c r="H67" s="17"/>
      <c r="I67" s="13">
        <f t="shared" si="3"/>
        <v>0</v>
      </c>
      <c r="J67" s="122"/>
      <c r="K67" s="18"/>
      <c r="L67" s="18"/>
    </row>
    <row r="68" spans="1:12" ht="12.75" customHeight="1" x14ac:dyDescent="0.25">
      <c r="A68" s="119"/>
      <c r="B68" s="123"/>
      <c r="C68" s="123"/>
      <c r="D68" s="9">
        <v>48</v>
      </c>
      <c r="E68" s="9">
        <v>5</v>
      </c>
      <c r="F68" s="16">
        <v>55.9</v>
      </c>
      <c r="G68" s="9">
        <f t="shared" si="2"/>
        <v>55.9</v>
      </c>
      <c r="H68" s="17"/>
      <c r="I68" s="13">
        <f t="shared" si="3"/>
        <v>0</v>
      </c>
      <c r="J68" s="122"/>
      <c r="K68" s="18"/>
      <c r="L68" s="18"/>
    </row>
    <row r="69" spans="1:12" ht="15" customHeight="1" x14ac:dyDescent="0.25">
      <c r="A69" s="119" t="s">
        <v>395</v>
      </c>
      <c r="B69" s="118">
        <v>15116</v>
      </c>
      <c r="C69" s="118" t="s">
        <v>15</v>
      </c>
      <c r="D69" s="9">
        <v>32</v>
      </c>
      <c r="E69" s="9">
        <v>5</v>
      </c>
      <c r="F69" s="16">
        <v>70.900000000000006</v>
      </c>
      <c r="G69" s="9">
        <f t="shared" si="2"/>
        <v>70.900000000000006</v>
      </c>
      <c r="H69" s="17"/>
      <c r="I69" s="13">
        <f t="shared" si="3"/>
        <v>0</v>
      </c>
      <c r="J69" s="122" t="s">
        <v>13</v>
      </c>
      <c r="K69" s="18"/>
      <c r="L69" s="18"/>
    </row>
    <row r="70" spans="1:12" ht="15" customHeight="1" x14ac:dyDescent="0.25">
      <c r="A70" s="119"/>
      <c r="B70" s="118"/>
      <c r="C70" s="118"/>
      <c r="D70" s="9">
        <v>36</v>
      </c>
      <c r="E70" s="9">
        <v>5</v>
      </c>
      <c r="F70" s="16">
        <v>70.900000000000006</v>
      </c>
      <c r="G70" s="9">
        <f t="shared" si="2"/>
        <v>70.900000000000006</v>
      </c>
      <c r="H70" s="17"/>
      <c r="I70" s="13">
        <f t="shared" si="3"/>
        <v>0</v>
      </c>
      <c r="J70" s="122"/>
      <c r="K70" s="18"/>
      <c r="L70" s="18"/>
    </row>
    <row r="71" spans="1:12" ht="15" customHeight="1" x14ac:dyDescent="0.25">
      <c r="A71" s="119"/>
      <c r="B71" s="118"/>
      <c r="C71" s="118"/>
      <c r="D71" s="9">
        <v>40</v>
      </c>
      <c r="E71" s="9">
        <v>5</v>
      </c>
      <c r="F71" s="16">
        <v>70.900000000000006</v>
      </c>
      <c r="G71" s="9">
        <f t="shared" si="2"/>
        <v>70.900000000000006</v>
      </c>
      <c r="H71" s="17"/>
      <c r="I71" s="13">
        <f t="shared" si="3"/>
        <v>0</v>
      </c>
      <c r="J71" s="122"/>
      <c r="K71" s="18"/>
      <c r="L71" s="18"/>
    </row>
    <row r="72" spans="1:12" ht="15" customHeight="1" x14ac:dyDescent="0.25">
      <c r="A72" s="119"/>
      <c r="B72" s="118"/>
      <c r="C72" s="118"/>
      <c r="D72" s="9">
        <v>44</v>
      </c>
      <c r="E72" s="9">
        <v>5</v>
      </c>
      <c r="F72" s="16">
        <v>70.900000000000006</v>
      </c>
      <c r="G72" s="9">
        <f t="shared" si="2"/>
        <v>70.900000000000006</v>
      </c>
      <c r="H72" s="17"/>
      <c r="I72" s="13">
        <f t="shared" si="3"/>
        <v>0</v>
      </c>
      <c r="J72" s="122"/>
      <c r="K72" s="18"/>
      <c r="L72" s="18"/>
    </row>
    <row r="73" spans="1:12" ht="15" customHeight="1" x14ac:dyDescent="0.25">
      <c r="A73" s="119" t="s">
        <v>394</v>
      </c>
      <c r="B73" s="120">
        <v>12115</v>
      </c>
      <c r="C73" s="120" t="s">
        <v>12</v>
      </c>
      <c r="D73" s="77">
        <v>32</v>
      </c>
      <c r="E73" s="77">
        <v>5</v>
      </c>
      <c r="F73" s="78">
        <v>89.9</v>
      </c>
      <c r="G73" s="77">
        <f t="shared" si="2"/>
        <v>89.9</v>
      </c>
      <c r="H73" s="79"/>
      <c r="I73" s="80">
        <f t="shared" si="3"/>
        <v>0</v>
      </c>
      <c r="J73" s="122" t="s">
        <v>13</v>
      </c>
      <c r="K73" s="18"/>
      <c r="L73" s="18"/>
    </row>
    <row r="74" spans="1:12" ht="15" customHeight="1" x14ac:dyDescent="0.25">
      <c r="A74" s="119"/>
      <c r="B74" s="120"/>
      <c r="C74" s="120"/>
      <c r="D74" s="77">
        <v>36</v>
      </c>
      <c r="E74" s="77">
        <v>5</v>
      </c>
      <c r="F74" s="78">
        <v>89.9</v>
      </c>
      <c r="G74" s="77">
        <f t="shared" si="2"/>
        <v>89.9</v>
      </c>
      <c r="H74" s="79"/>
      <c r="I74" s="80">
        <f t="shared" si="3"/>
        <v>0</v>
      </c>
      <c r="J74" s="122"/>
      <c r="K74" s="18"/>
      <c r="L74" s="18"/>
    </row>
    <row r="75" spans="1:12" ht="15" customHeight="1" x14ac:dyDescent="0.25">
      <c r="A75" s="119"/>
      <c r="B75" s="120"/>
      <c r="C75" s="120"/>
      <c r="D75" s="77">
        <v>40</v>
      </c>
      <c r="E75" s="77">
        <v>5</v>
      </c>
      <c r="F75" s="78">
        <v>89.9</v>
      </c>
      <c r="G75" s="77">
        <f t="shared" si="2"/>
        <v>89.9</v>
      </c>
      <c r="H75" s="79"/>
      <c r="I75" s="80">
        <f t="shared" si="3"/>
        <v>0</v>
      </c>
      <c r="J75" s="122"/>
      <c r="K75" s="18"/>
      <c r="L75" s="18"/>
    </row>
    <row r="76" spans="1:12" ht="15" customHeight="1" x14ac:dyDescent="0.25">
      <c r="A76" s="119"/>
      <c r="B76" s="120"/>
      <c r="C76" s="120"/>
      <c r="D76" s="77">
        <v>44</v>
      </c>
      <c r="E76" s="77">
        <v>5</v>
      </c>
      <c r="F76" s="78">
        <v>89.9</v>
      </c>
      <c r="G76" s="77">
        <f t="shared" si="2"/>
        <v>89.9</v>
      </c>
      <c r="H76" s="79"/>
      <c r="I76" s="80">
        <f t="shared" si="3"/>
        <v>0</v>
      </c>
      <c r="J76" s="122"/>
      <c r="K76" s="18"/>
      <c r="L76" s="18"/>
    </row>
    <row r="77" spans="1:12" ht="15" customHeight="1" x14ac:dyDescent="0.25">
      <c r="A77" s="119"/>
      <c r="B77" s="120">
        <v>14115</v>
      </c>
      <c r="C77" s="120" t="s">
        <v>14</v>
      </c>
      <c r="D77" s="77">
        <v>32</v>
      </c>
      <c r="E77" s="77">
        <v>5</v>
      </c>
      <c r="F77" s="78">
        <v>87.9</v>
      </c>
      <c r="G77" s="77">
        <f t="shared" si="2"/>
        <v>87.9</v>
      </c>
      <c r="H77" s="79"/>
      <c r="I77" s="80">
        <f t="shared" si="3"/>
        <v>0</v>
      </c>
      <c r="J77" s="122"/>
      <c r="K77" s="18"/>
      <c r="L77" s="18"/>
    </row>
    <row r="78" spans="1:12" ht="15" customHeight="1" x14ac:dyDescent="0.25">
      <c r="A78" s="119"/>
      <c r="B78" s="120"/>
      <c r="C78" s="120"/>
      <c r="D78" s="77">
        <v>36</v>
      </c>
      <c r="E78" s="77">
        <v>5</v>
      </c>
      <c r="F78" s="78">
        <v>87.9</v>
      </c>
      <c r="G78" s="77">
        <f t="shared" si="2"/>
        <v>87.9</v>
      </c>
      <c r="H78" s="79"/>
      <c r="I78" s="80">
        <f t="shared" si="3"/>
        <v>0</v>
      </c>
      <c r="J78" s="122"/>
      <c r="K78" s="18"/>
      <c r="L78" s="18"/>
    </row>
    <row r="79" spans="1:12" ht="15" customHeight="1" x14ac:dyDescent="0.25">
      <c r="A79" s="119"/>
      <c r="B79" s="120"/>
      <c r="C79" s="120"/>
      <c r="D79" s="77">
        <v>40</v>
      </c>
      <c r="E79" s="77">
        <v>5</v>
      </c>
      <c r="F79" s="78">
        <v>87.9</v>
      </c>
      <c r="G79" s="77">
        <f t="shared" si="2"/>
        <v>87.9</v>
      </c>
      <c r="H79" s="79"/>
      <c r="I79" s="80">
        <f t="shared" si="3"/>
        <v>0</v>
      </c>
      <c r="J79" s="122"/>
      <c r="K79" s="18"/>
      <c r="L79" s="18"/>
    </row>
    <row r="80" spans="1:12" ht="15" customHeight="1" x14ac:dyDescent="0.25">
      <c r="A80" s="119"/>
      <c r="B80" s="120"/>
      <c r="C80" s="120"/>
      <c r="D80" s="77">
        <v>44</v>
      </c>
      <c r="E80" s="77">
        <v>5</v>
      </c>
      <c r="F80" s="78">
        <v>87.9</v>
      </c>
      <c r="G80" s="77">
        <f t="shared" si="2"/>
        <v>87.9</v>
      </c>
      <c r="H80" s="79"/>
      <c r="I80" s="80">
        <f t="shared" si="3"/>
        <v>0</v>
      </c>
      <c r="J80" s="122"/>
      <c r="K80" s="18"/>
      <c r="L80" s="18"/>
    </row>
    <row r="81" spans="1:12" ht="15" customHeight="1" x14ac:dyDescent="0.25">
      <c r="A81" s="119"/>
      <c r="B81" s="120">
        <v>15115</v>
      </c>
      <c r="C81" s="120" t="s">
        <v>15</v>
      </c>
      <c r="D81" s="77">
        <v>32</v>
      </c>
      <c r="E81" s="77">
        <v>5</v>
      </c>
      <c r="F81" s="78">
        <v>87.9</v>
      </c>
      <c r="G81" s="77">
        <f t="shared" si="2"/>
        <v>87.9</v>
      </c>
      <c r="H81" s="79"/>
      <c r="I81" s="80">
        <f t="shared" si="3"/>
        <v>0</v>
      </c>
      <c r="J81" s="122"/>
      <c r="K81" s="18"/>
      <c r="L81" s="18"/>
    </row>
    <row r="82" spans="1:12" ht="15" customHeight="1" x14ac:dyDescent="0.25">
      <c r="A82" s="119"/>
      <c r="B82" s="120"/>
      <c r="C82" s="120"/>
      <c r="D82" s="77">
        <v>36</v>
      </c>
      <c r="E82" s="77">
        <v>5</v>
      </c>
      <c r="F82" s="78">
        <v>87.9</v>
      </c>
      <c r="G82" s="77">
        <f t="shared" si="2"/>
        <v>87.9</v>
      </c>
      <c r="H82" s="79"/>
      <c r="I82" s="80">
        <f t="shared" si="3"/>
        <v>0</v>
      </c>
      <c r="J82" s="122"/>
      <c r="K82" s="18"/>
      <c r="L82" s="18"/>
    </row>
    <row r="83" spans="1:12" ht="15" customHeight="1" x14ac:dyDescent="0.25">
      <c r="A83" s="119"/>
      <c r="B83" s="120"/>
      <c r="C83" s="120"/>
      <c r="D83" s="77">
        <v>40</v>
      </c>
      <c r="E83" s="77">
        <v>5</v>
      </c>
      <c r="F83" s="78">
        <v>87.9</v>
      </c>
      <c r="G83" s="77">
        <f t="shared" si="2"/>
        <v>87.9</v>
      </c>
      <c r="H83" s="79"/>
      <c r="I83" s="80">
        <f t="shared" si="3"/>
        <v>0</v>
      </c>
      <c r="J83" s="122"/>
      <c r="K83" s="18"/>
      <c r="L83" s="18"/>
    </row>
    <row r="84" spans="1:12" ht="15" customHeight="1" x14ac:dyDescent="0.25">
      <c r="A84" s="119"/>
      <c r="B84" s="120"/>
      <c r="C84" s="120"/>
      <c r="D84" s="77">
        <v>44</v>
      </c>
      <c r="E84" s="77">
        <v>5</v>
      </c>
      <c r="F84" s="78">
        <v>87.9</v>
      </c>
      <c r="G84" s="77">
        <f t="shared" si="2"/>
        <v>87.9</v>
      </c>
      <c r="H84" s="79"/>
      <c r="I84" s="80">
        <f t="shared" si="3"/>
        <v>0</v>
      </c>
      <c r="J84" s="122"/>
      <c r="K84" s="18"/>
      <c r="L84" s="18"/>
    </row>
    <row r="85" spans="1:12" ht="15" customHeight="1" x14ac:dyDescent="0.25">
      <c r="A85" s="119" t="s">
        <v>393</v>
      </c>
      <c r="B85" s="118">
        <v>14117</v>
      </c>
      <c r="C85" s="118" t="s">
        <v>14</v>
      </c>
      <c r="D85" s="9">
        <v>32</v>
      </c>
      <c r="E85" s="9">
        <v>5</v>
      </c>
      <c r="F85" s="16">
        <v>58.9</v>
      </c>
      <c r="G85" s="9">
        <f t="shared" si="2"/>
        <v>58.9</v>
      </c>
      <c r="H85" s="17"/>
      <c r="I85" s="13">
        <f t="shared" si="3"/>
        <v>0</v>
      </c>
      <c r="J85" s="122" t="s">
        <v>13</v>
      </c>
      <c r="K85" s="18"/>
      <c r="L85" s="18"/>
    </row>
    <row r="86" spans="1:12" ht="15" customHeight="1" x14ac:dyDescent="0.25">
      <c r="A86" s="119"/>
      <c r="B86" s="118"/>
      <c r="C86" s="118"/>
      <c r="D86" s="9">
        <v>36</v>
      </c>
      <c r="E86" s="9">
        <v>5</v>
      </c>
      <c r="F86" s="16">
        <v>58.9</v>
      </c>
      <c r="G86" s="9">
        <f t="shared" si="2"/>
        <v>58.9</v>
      </c>
      <c r="H86" s="17"/>
      <c r="I86" s="13">
        <f t="shared" si="3"/>
        <v>0</v>
      </c>
      <c r="J86" s="122"/>
      <c r="K86" s="18"/>
      <c r="L86" s="18"/>
    </row>
    <row r="87" spans="1:12" ht="15" customHeight="1" x14ac:dyDescent="0.25">
      <c r="A87" s="119"/>
      <c r="B87" s="118"/>
      <c r="C87" s="118"/>
      <c r="D87" s="9">
        <v>40</v>
      </c>
      <c r="E87" s="9">
        <v>5</v>
      </c>
      <c r="F87" s="16">
        <v>58.9</v>
      </c>
      <c r="G87" s="9">
        <f t="shared" si="2"/>
        <v>58.9</v>
      </c>
      <c r="H87" s="17"/>
      <c r="I87" s="13">
        <f t="shared" si="3"/>
        <v>0</v>
      </c>
      <c r="J87" s="122"/>
      <c r="K87" s="18"/>
      <c r="L87" s="18"/>
    </row>
    <row r="88" spans="1:12" ht="15" customHeight="1" x14ac:dyDescent="0.25">
      <c r="A88" s="119"/>
      <c r="B88" s="118"/>
      <c r="C88" s="118"/>
      <c r="D88" s="9">
        <v>44</v>
      </c>
      <c r="E88" s="9">
        <v>5</v>
      </c>
      <c r="F88" s="16">
        <v>58.9</v>
      </c>
      <c r="G88" s="9">
        <f t="shared" si="2"/>
        <v>58.9</v>
      </c>
      <c r="H88" s="17"/>
      <c r="I88" s="13">
        <f t="shared" si="3"/>
        <v>0</v>
      </c>
      <c r="J88" s="122"/>
      <c r="K88" s="18"/>
      <c r="L88" s="18"/>
    </row>
    <row r="89" spans="1:12" ht="15" customHeight="1" x14ac:dyDescent="0.25">
      <c r="A89" s="126" t="s">
        <v>413</v>
      </c>
      <c r="B89" s="118">
        <v>141131</v>
      </c>
      <c r="C89" s="118" t="s">
        <v>14</v>
      </c>
      <c r="D89" s="9">
        <v>36</v>
      </c>
      <c r="E89" s="9">
        <v>5</v>
      </c>
      <c r="F89" s="16">
        <v>84.3</v>
      </c>
      <c r="G89" s="9">
        <f t="shared" si="2"/>
        <v>84.3</v>
      </c>
      <c r="H89" s="17"/>
      <c r="I89" s="13">
        <f t="shared" si="3"/>
        <v>0</v>
      </c>
      <c r="J89" s="122" t="s">
        <v>13</v>
      </c>
      <c r="K89" s="18"/>
      <c r="L89" s="18"/>
    </row>
    <row r="90" spans="1:12" ht="15" customHeight="1" x14ac:dyDescent="0.25">
      <c r="A90" s="126"/>
      <c r="B90" s="118"/>
      <c r="C90" s="118"/>
      <c r="D90" s="9">
        <v>40</v>
      </c>
      <c r="E90" s="9">
        <v>5</v>
      </c>
      <c r="F90" s="16">
        <v>84.3</v>
      </c>
      <c r="G90" s="9">
        <f t="shared" si="2"/>
        <v>84.3</v>
      </c>
      <c r="H90" s="17"/>
      <c r="I90" s="13">
        <f t="shared" si="3"/>
        <v>0</v>
      </c>
      <c r="J90" s="122"/>
      <c r="K90" s="18"/>
      <c r="L90" s="18"/>
    </row>
    <row r="91" spans="1:12" ht="15" customHeight="1" x14ac:dyDescent="0.25">
      <c r="A91" s="126"/>
      <c r="B91" s="118"/>
      <c r="C91" s="118"/>
      <c r="D91" s="9">
        <v>44</v>
      </c>
      <c r="E91" s="9">
        <v>5</v>
      </c>
      <c r="F91" s="16">
        <v>84.3</v>
      </c>
      <c r="G91" s="9">
        <f t="shared" si="2"/>
        <v>84.3</v>
      </c>
      <c r="H91" s="17"/>
      <c r="I91" s="13">
        <f t="shared" si="3"/>
        <v>0</v>
      </c>
      <c r="J91" s="122"/>
      <c r="K91" s="18"/>
      <c r="L91" s="18"/>
    </row>
    <row r="92" spans="1:12" ht="15" customHeight="1" x14ac:dyDescent="0.25">
      <c r="A92" s="126"/>
      <c r="B92" s="118"/>
      <c r="C92" s="118"/>
      <c r="D92" s="9">
        <v>48</v>
      </c>
      <c r="E92" s="9">
        <v>5</v>
      </c>
      <c r="F92" s="16">
        <v>84.3</v>
      </c>
      <c r="G92" s="9">
        <f t="shared" si="2"/>
        <v>84.3</v>
      </c>
      <c r="H92" s="17"/>
      <c r="I92" s="13">
        <f t="shared" si="3"/>
        <v>0</v>
      </c>
      <c r="J92" s="122"/>
      <c r="K92" s="18"/>
      <c r="L92" s="18"/>
    </row>
    <row r="93" spans="1:12" ht="15" customHeight="1" x14ac:dyDescent="0.25">
      <c r="A93" s="126"/>
      <c r="B93" s="118">
        <v>151131</v>
      </c>
      <c r="C93" s="118" t="s">
        <v>15</v>
      </c>
      <c r="D93" s="9">
        <v>36</v>
      </c>
      <c r="E93" s="9">
        <v>5</v>
      </c>
      <c r="F93" s="16">
        <v>91</v>
      </c>
      <c r="G93" s="9">
        <f t="shared" si="2"/>
        <v>91</v>
      </c>
      <c r="H93" s="17"/>
      <c r="I93" s="13">
        <f t="shared" si="3"/>
        <v>0</v>
      </c>
      <c r="J93" s="122"/>
      <c r="K93" s="18"/>
      <c r="L93" s="18"/>
    </row>
    <row r="94" spans="1:12" ht="15" customHeight="1" x14ac:dyDescent="0.25">
      <c r="A94" s="126"/>
      <c r="B94" s="118"/>
      <c r="C94" s="118"/>
      <c r="D94" s="9">
        <v>40</v>
      </c>
      <c r="E94" s="9">
        <v>5</v>
      </c>
      <c r="F94" s="16">
        <v>91</v>
      </c>
      <c r="G94" s="9">
        <f t="shared" si="2"/>
        <v>91</v>
      </c>
      <c r="H94" s="17"/>
      <c r="I94" s="13">
        <f t="shared" si="3"/>
        <v>0</v>
      </c>
      <c r="J94" s="122"/>
      <c r="K94" s="18"/>
      <c r="L94" s="18"/>
    </row>
    <row r="95" spans="1:12" ht="15" customHeight="1" x14ac:dyDescent="0.25">
      <c r="A95" s="126"/>
      <c r="B95" s="118"/>
      <c r="C95" s="118"/>
      <c r="D95" s="9">
        <v>44</v>
      </c>
      <c r="E95" s="9">
        <v>5</v>
      </c>
      <c r="F95" s="16">
        <v>91</v>
      </c>
      <c r="G95" s="9">
        <f t="shared" si="2"/>
        <v>91</v>
      </c>
      <c r="H95" s="17"/>
      <c r="I95" s="13">
        <f t="shared" si="3"/>
        <v>0</v>
      </c>
      <c r="J95" s="122"/>
      <c r="K95" s="18"/>
      <c r="L95" s="18"/>
    </row>
    <row r="96" spans="1:12" ht="15" customHeight="1" x14ac:dyDescent="0.25">
      <c r="A96" s="126"/>
      <c r="B96" s="118"/>
      <c r="C96" s="118"/>
      <c r="D96" s="9">
        <v>48</v>
      </c>
      <c r="E96" s="9">
        <v>5</v>
      </c>
      <c r="F96" s="16">
        <v>91</v>
      </c>
      <c r="G96" s="9">
        <f t="shared" si="2"/>
        <v>91</v>
      </c>
      <c r="H96" s="17"/>
      <c r="I96" s="13">
        <f t="shared" si="3"/>
        <v>0</v>
      </c>
      <c r="J96" s="122"/>
      <c r="K96" s="18"/>
      <c r="L96" s="18"/>
    </row>
    <row r="97" spans="1:12" ht="15" customHeight="1" x14ac:dyDescent="0.25">
      <c r="A97" s="124" t="s">
        <v>21</v>
      </c>
      <c r="B97" s="124"/>
      <c r="C97" s="124"/>
      <c r="D97" s="124"/>
      <c r="E97" s="124"/>
      <c r="F97" s="124"/>
      <c r="G97" s="9">
        <f t="shared" si="2"/>
        <v>0</v>
      </c>
      <c r="H97" s="21"/>
      <c r="I97" s="22"/>
      <c r="J97" s="23"/>
      <c r="K97" s="18"/>
      <c r="L97" s="18"/>
    </row>
    <row r="98" spans="1:12" ht="12.95" customHeight="1" x14ac:dyDescent="0.25">
      <c r="A98" s="119" t="s">
        <v>387</v>
      </c>
      <c r="B98" s="120">
        <v>1201</v>
      </c>
      <c r="C98" s="120" t="s">
        <v>12</v>
      </c>
      <c r="D98" s="77">
        <v>32</v>
      </c>
      <c r="E98" s="77">
        <v>5</v>
      </c>
      <c r="F98" s="78">
        <v>63.4</v>
      </c>
      <c r="G98" s="77">
        <f t="shared" si="2"/>
        <v>63.4</v>
      </c>
      <c r="H98" s="79"/>
      <c r="I98" s="80">
        <f t="shared" ref="I98:I161" si="4">E98*G98*H98</f>
        <v>0</v>
      </c>
      <c r="J98" s="122" t="s">
        <v>13</v>
      </c>
      <c r="K98" s="18"/>
      <c r="L98" s="18"/>
    </row>
    <row r="99" spans="1:12" ht="12.95" customHeight="1" x14ac:dyDescent="0.25">
      <c r="A99" s="119"/>
      <c r="B99" s="120"/>
      <c r="C99" s="120"/>
      <c r="D99" s="77">
        <v>36</v>
      </c>
      <c r="E99" s="77">
        <v>5</v>
      </c>
      <c r="F99" s="78">
        <v>63.4</v>
      </c>
      <c r="G99" s="77">
        <f t="shared" si="2"/>
        <v>63.4</v>
      </c>
      <c r="H99" s="79"/>
      <c r="I99" s="80">
        <f t="shared" si="4"/>
        <v>0</v>
      </c>
      <c r="J99" s="122"/>
      <c r="K99" s="18"/>
      <c r="L99" s="18"/>
    </row>
    <row r="100" spans="1:12" ht="12.95" customHeight="1" x14ac:dyDescent="0.25">
      <c r="A100" s="119"/>
      <c r="B100" s="120"/>
      <c r="C100" s="120"/>
      <c r="D100" s="77">
        <v>40</v>
      </c>
      <c r="E100" s="77">
        <v>5</v>
      </c>
      <c r="F100" s="78">
        <v>76.5</v>
      </c>
      <c r="G100" s="77">
        <f t="shared" si="2"/>
        <v>76.5</v>
      </c>
      <c r="H100" s="79"/>
      <c r="I100" s="80">
        <f t="shared" si="4"/>
        <v>0</v>
      </c>
      <c r="J100" s="122"/>
      <c r="K100" s="18"/>
      <c r="L100" s="18"/>
    </row>
    <row r="101" spans="1:12" ht="12.95" customHeight="1" x14ac:dyDescent="0.25">
      <c r="A101" s="119"/>
      <c r="B101" s="120"/>
      <c r="C101" s="120"/>
      <c r="D101" s="77">
        <v>44</v>
      </c>
      <c r="E101" s="77">
        <v>5</v>
      </c>
      <c r="F101" s="78">
        <v>76.5</v>
      </c>
      <c r="G101" s="77">
        <f t="shared" si="2"/>
        <v>76.5</v>
      </c>
      <c r="H101" s="79"/>
      <c r="I101" s="80">
        <f t="shared" si="4"/>
        <v>0</v>
      </c>
      <c r="J101" s="122"/>
      <c r="K101" s="18"/>
      <c r="L101" s="18"/>
    </row>
    <row r="102" spans="1:12" ht="12.95" customHeight="1" x14ac:dyDescent="0.25">
      <c r="A102" s="119"/>
      <c r="B102" s="120"/>
      <c r="C102" s="120"/>
      <c r="D102" s="77">
        <v>48</v>
      </c>
      <c r="E102" s="77">
        <v>5</v>
      </c>
      <c r="F102" s="78">
        <v>91.6</v>
      </c>
      <c r="G102" s="77">
        <f t="shared" si="2"/>
        <v>91.6</v>
      </c>
      <c r="H102" s="79"/>
      <c r="I102" s="80">
        <f t="shared" si="4"/>
        <v>0</v>
      </c>
      <c r="J102" s="122"/>
      <c r="K102" s="18"/>
      <c r="L102" s="18"/>
    </row>
    <row r="103" spans="1:12" ht="12.95" customHeight="1" x14ac:dyDescent="0.25">
      <c r="A103" s="119"/>
      <c r="B103" s="120"/>
      <c r="C103" s="120"/>
      <c r="D103" s="77">
        <v>52</v>
      </c>
      <c r="E103" s="77">
        <v>5</v>
      </c>
      <c r="F103" s="78">
        <v>91.6</v>
      </c>
      <c r="G103" s="77">
        <f t="shared" ref="G103:G166" si="5">F103*(100-G$10)/100</f>
        <v>91.6</v>
      </c>
      <c r="H103" s="79"/>
      <c r="I103" s="80">
        <f t="shared" si="4"/>
        <v>0</v>
      </c>
      <c r="J103" s="122"/>
      <c r="K103" s="18"/>
      <c r="L103" s="18"/>
    </row>
    <row r="104" spans="1:12" ht="12.95" customHeight="1" x14ac:dyDescent="0.25">
      <c r="A104" s="119"/>
      <c r="B104" s="120"/>
      <c r="C104" s="120"/>
      <c r="D104" s="77">
        <v>56</v>
      </c>
      <c r="E104" s="77">
        <v>5</v>
      </c>
      <c r="F104" s="78">
        <v>105.6</v>
      </c>
      <c r="G104" s="77">
        <f t="shared" si="5"/>
        <v>105.6</v>
      </c>
      <c r="H104" s="79"/>
      <c r="I104" s="80">
        <f t="shared" si="4"/>
        <v>0</v>
      </c>
      <c r="J104" s="122"/>
      <c r="K104" s="18"/>
      <c r="L104" s="18"/>
    </row>
    <row r="105" spans="1:12" ht="12.95" customHeight="1" x14ac:dyDescent="0.25">
      <c r="A105" s="119"/>
      <c r="B105" s="120">
        <v>1401</v>
      </c>
      <c r="C105" s="120" t="s">
        <v>14</v>
      </c>
      <c r="D105" s="77">
        <v>32</v>
      </c>
      <c r="E105" s="77">
        <v>5</v>
      </c>
      <c r="F105" s="78">
        <v>53.5</v>
      </c>
      <c r="G105" s="77">
        <f t="shared" si="5"/>
        <v>53.5</v>
      </c>
      <c r="H105" s="79"/>
      <c r="I105" s="80">
        <f t="shared" si="4"/>
        <v>0</v>
      </c>
      <c r="J105" s="122"/>
      <c r="K105" s="18"/>
      <c r="L105" s="18"/>
    </row>
    <row r="106" spans="1:12" ht="12.95" customHeight="1" x14ac:dyDescent="0.25">
      <c r="A106" s="119"/>
      <c r="B106" s="120"/>
      <c r="C106" s="120"/>
      <c r="D106" s="77">
        <v>36</v>
      </c>
      <c r="E106" s="77">
        <v>5</v>
      </c>
      <c r="F106" s="78">
        <v>53.5</v>
      </c>
      <c r="G106" s="77">
        <f t="shared" si="5"/>
        <v>53.5</v>
      </c>
      <c r="H106" s="79"/>
      <c r="I106" s="80">
        <f t="shared" si="4"/>
        <v>0</v>
      </c>
      <c r="J106" s="122"/>
      <c r="K106" s="18"/>
      <c r="L106" s="18"/>
    </row>
    <row r="107" spans="1:12" ht="12.95" customHeight="1" x14ac:dyDescent="0.25">
      <c r="A107" s="119"/>
      <c r="B107" s="120"/>
      <c r="C107" s="120"/>
      <c r="D107" s="77">
        <v>40</v>
      </c>
      <c r="E107" s="77">
        <v>5</v>
      </c>
      <c r="F107" s="78">
        <v>64.099999999999994</v>
      </c>
      <c r="G107" s="77">
        <f t="shared" si="5"/>
        <v>64.099999999999994</v>
      </c>
      <c r="H107" s="79"/>
      <c r="I107" s="80">
        <f t="shared" si="4"/>
        <v>0</v>
      </c>
      <c r="J107" s="122"/>
      <c r="K107" s="18"/>
      <c r="L107" s="18"/>
    </row>
    <row r="108" spans="1:12" ht="12.95" customHeight="1" x14ac:dyDescent="0.25">
      <c r="A108" s="119"/>
      <c r="B108" s="120"/>
      <c r="C108" s="120"/>
      <c r="D108" s="77">
        <v>44</v>
      </c>
      <c r="E108" s="77">
        <v>5</v>
      </c>
      <c r="F108" s="78">
        <v>64.099999999999994</v>
      </c>
      <c r="G108" s="77">
        <f t="shared" si="5"/>
        <v>64.099999999999994</v>
      </c>
      <c r="H108" s="79"/>
      <c r="I108" s="80">
        <f t="shared" si="4"/>
        <v>0</v>
      </c>
      <c r="J108" s="122"/>
      <c r="K108" s="18"/>
      <c r="L108" s="18"/>
    </row>
    <row r="109" spans="1:12" ht="12.95" customHeight="1" x14ac:dyDescent="0.25">
      <c r="A109" s="119"/>
      <c r="B109" s="120"/>
      <c r="C109" s="120"/>
      <c r="D109" s="77">
        <v>48</v>
      </c>
      <c r="E109" s="77">
        <v>5</v>
      </c>
      <c r="F109" s="78">
        <v>75.599999999999994</v>
      </c>
      <c r="G109" s="77">
        <f t="shared" si="5"/>
        <v>75.599999999999994</v>
      </c>
      <c r="H109" s="79"/>
      <c r="I109" s="80">
        <f t="shared" si="4"/>
        <v>0</v>
      </c>
      <c r="J109" s="122"/>
      <c r="K109" s="18"/>
      <c r="L109" s="18"/>
    </row>
    <row r="110" spans="1:12" ht="12.95" customHeight="1" x14ac:dyDescent="0.25">
      <c r="A110" s="119"/>
      <c r="B110" s="120"/>
      <c r="C110" s="120"/>
      <c r="D110" s="77">
        <v>52</v>
      </c>
      <c r="E110" s="77">
        <v>5</v>
      </c>
      <c r="F110" s="78">
        <v>75.599999999999994</v>
      </c>
      <c r="G110" s="77">
        <f t="shared" si="5"/>
        <v>75.599999999999994</v>
      </c>
      <c r="H110" s="79"/>
      <c r="I110" s="80">
        <f t="shared" si="4"/>
        <v>0</v>
      </c>
      <c r="J110" s="122"/>
      <c r="K110" s="18"/>
      <c r="L110" s="18"/>
    </row>
    <row r="111" spans="1:12" ht="12.95" customHeight="1" x14ac:dyDescent="0.25">
      <c r="A111" s="119"/>
      <c r="B111" s="120"/>
      <c r="C111" s="120"/>
      <c r="D111" s="77">
        <v>56</v>
      </c>
      <c r="E111" s="77">
        <v>5</v>
      </c>
      <c r="F111" s="78">
        <v>87</v>
      </c>
      <c r="G111" s="77">
        <f t="shared" si="5"/>
        <v>87</v>
      </c>
      <c r="H111" s="79"/>
      <c r="I111" s="80">
        <f t="shared" si="4"/>
        <v>0</v>
      </c>
      <c r="J111" s="122"/>
      <c r="K111" s="18"/>
      <c r="L111" s="18"/>
    </row>
    <row r="112" spans="1:12" ht="12.95" customHeight="1" x14ac:dyDescent="0.25">
      <c r="A112" s="119" t="s">
        <v>388</v>
      </c>
      <c r="B112" s="118">
        <v>14012</v>
      </c>
      <c r="C112" s="118" t="s">
        <v>14</v>
      </c>
      <c r="D112" s="9">
        <v>36</v>
      </c>
      <c r="E112" s="9">
        <v>5</v>
      </c>
      <c r="F112" s="16">
        <v>56.1</v>
      </c>
      <c r="G112" s="9">
        <f t="shared" si="5"/>
        <v>56.1</v>
      </c>
      <c r="H112" s="17"/>
      <c r="I112" s="13">
        <f t="shared" si="4"/>
        <v>0</v>
      </c>
      <c r="J112" s="122" t="s">
        <v>13</v>
      </c>
      <c r="K112" s="18"/>
      <c r="L112" s="18"/>
    </row>
    <row r="113" spans="1:12" ht="12.95" customHeight="1" x14ac:dyDescent="0.25">
      <c r="A113" s="119"/>
      <c r="B113" s="118"/>
      <c r="C113" s="118"/>
      <c r="D113" s="9">
        <v>40</v>
      </c>
      <c r="E113" s="9">
        <v>5</v>
      </c>
      <c r="F113" s="16">
        <v>66.900000000000006</v>
      </c>
      <c r="G113" s="9">
        <f t="shared" si="5"/>
        <v>66.900000000000006</v>
      </c>
      <c r="H113" s="17"/>
      <c r="I113" s="13">
        <f t="shared" si="4"/>
        <v>0</v>
      </c>
      <c r="J113" s="122"/>
      <c r="K113" s="18"/>
      <c r="L113" s="18"/>
    </row>
    <row r="114" spans="1:12" ht="12.95" customHeight="1" x14ac:dyDescent="0.25">
      <c r="A114" s="119"/>
      <c r="B114" s="118"/>
      <c r="C114" s="118"/>
      <c r="D114" s="9">
        <v>44</v>
      </c>
      <c r="E114" s="9">
        <v>5</v>
      </c>
      <c r="F114" s="16">
        <v>66.900000000000006</v>
      </c>
      <c r="G114" s="9">
        <f t="shared" si="5"/>
        <v>66.900000000000006</v>
      </c>
      <c r="H114" s="17"/>
      <c r="I114" s="13">
        <f t="shared" si="4"/>
        <v>0</v>
      </c>
      <c r="J114" s="122"/>
      <c r="K114" s="18"/>
      <c r="L114" s="18"/>
    </row>
    <row r="115" spans="1:12" ht="12.95" customHeight="1" x14ac:dyDescent="0.25">
      <c r="A115" s="119"/>
      <c r="B115" s="118"/>
      <c r="C115" s="118"/>
      <c r="D115" s="9">
        <v>48</v>
      </c>
      <c r="E115" s="9">
        <v>5</v>
      </c>
      <c r="F115" s="16">
        <v>77.3</v>
      </c>
      <c r="G115" s="9">
        <f t="shared" si="5"/>
        <v>77.3</v>
      </c>
      <c r="H115" s="17"/>
      <c r="I115" s="13">
        <f t="shared" si="4"/>
        <v>0</v>
      </c>
      <c r="J115" s="122"/>
      <c r="K115" s="18"/>
      <c r="L115" s="18"/>
    </row>
    <row r="116" spans="1:12" ht="12.95" customHeight="1" x14ac:dyDescent="0.25">
      <c r="A116" s="119"/>
      <c r="B116" s="118"/>
      <c r="C116" s="118"/>
      <c r="D116" s="9">
        <v>52</v>
      </c>
      <c r="E116" s="9">
        <v>5</v>
      </c>
      <c r="F116" s="16">
        <v>87.8</v>
      </c>
      <c r="G116" s="9">
        <f t="shared" si="5"/>
        <v>87.8</v>
      </c>
      <c r="H116" s="17"/>
      <c r="I116" s="13">
        <f t="shared" si="4"/>
        <v>0</v>
      </c>
      <c r="J116" s="122"/>
      <c r="K116" s="18"/>
      <c r="L116" s="18"/>
    </row>
    <row r="117" spans="1:12" ht="12.95" customHeight="1" x14ac:dyDescent="0.25">
      <c r="A117" s="119"/>
      <c r="B117" s="127">
        <v>15012</v>
      </c>
      <c r="C117" s="118" t="s">
        <v>15</v>
      </c>
      <c r="D117" s="9">
        <v>36</v>
      </c>
      <c r="E117" s="9">
        <v>5</v>
      </c>
      <c r="F117" s="10">
        <v>64.900000000000006</v>
      </c>
      <c r="G117" s="9">
        <f t="shared" si="5"/>
        <v>64.900000000000006</v>
      </c>
      <c r="H117" s="17"/>
      <c r="I117" s="13">
        <f t="shared" si="4"/>
        <v>0</v>
      </c>
      <c r="J117" s="122"/>
      <c r="K117" s="18"/>
      <c r="L117" s="18"/>
    </row>
    <row r="118" spans="1:12" ht="12.95" customHeight="1" x14ac:dyDescent="0.25">
      <c r="A118" s="119"/>
      <c r="B118" s="127"/>
      <c r="C118" s="118"/>
      <c r="D118" s="9">
        <v>40</v>
      </c>
      <c r="E118" s="9">
        <v>5</v>
      </c>
      <c r="F118" s="10">
        <v>73.8</v>
      </c>
      <c r="G118" s="9">
        <f t="shared" si="5"/>
        <v>73.8</v>
      </c>
      <c r="H118" s="17"/>
      <c r="I118" s="13">
        <f t="shared" si="4"/>
        <v>0</v>
      </c>
      <c r="J118" s="122"/>
      <c r="K118" s="18"/>
      <c r="L118" s="18"/>
    </row>
    <row r="119" spans="1:12" ht="12.95" customHeight="1" x14ac:dyDescent="0.25">
      <c r="A119" s="119"/>
      <c r="B119" s="127"/>
      <c r="C119" s="118"/>
      <c r="D119" s="9">
        <v>44</v>
      </c>
      <c r="E119" s="9">
        <v>5</v>
      </c>
      <c r="F119" s="10">
        <v>73.8</v>
      </c>
      <c r="G119" s="9">
        <f t="shared" si="5"/>
        <v>73.8</v>
      </c>
      <c r="H119" s="17"/>
      <c r="I119" s="13">
        <f t="shared" si="4"/>
        <v>0</v>
      </c>
      <c r="J119" s="122"/>
      <c r="K119" s="18"/>
      <c r="L119" s="18"/>
    </row>
    <row r="120" spans="1:12" ht="12.95" customHeight="1" x14ac:dyDescent="0.25">
      <c r="A120" s="119"/>
      <c r="B120" s="127"/>
      <c r="C120" s="118"/>
      <c r="D120" s="9">
        <v>48</v>
      </c>
      <c r="E120" s="9">
        <v>5</v>
      </c>
      <c r="F120" s="10">
        <v>84.9</v>
      </c>
      <c r="G120" s="9">
        <f t="shared" si="5"/>
        <v>84.9</v>
      </c>
      <c r="H120" s="17"/>
      <c r="I120" s="13">
        <f t="shared" si="4"/>
        <v>0</v>
      </c>
      <c r="J120" s="122"/>
      <c r="K120" s="18"/>
      <c r="L120" s="18"/>
    </row>
    <row r="121" spans="1:12" ht="12.95" customHeight="1" x14ac:dyDescent="0.25">
      <c r="A121" s="119"/>
      <c r="B121" s="127"/>
      <c r="C121" s="118"/>
      <c r="D121" s="9">
        <v>52</v>
      </c>
      <c r="E121" s="9">
        <v>5</v>
      </c>
      <c r="F121" s="10">
        <v>96.1</v>
      </c>
      <c r="G121" s="9">
        <f t="shared" si="5"/>
        <v>96.1</v>
      </c>
      <c r="H121" s="17"/>
      <c r="I121" s="13">
        <f t="shared" si="4"/>
        <v>0</v>
      </c>
      <c r="J121" s="122"/>
      <c r="K121" s="18"/>
      <c r="L121" s="18"/>
    </row>
    <row r="122" spans="1:12" ht="12.95" customHeight="1" x14ac:dyDescent="0.25">
      <c r="A122" s="119"/>
      <c r="B122" s="127">
        <v>12012</v>
      </c>
      <c r="C122" s="118" t="s">
        <v>12</v>
      </c>
      <c r="D122" s="9">
        <v>36</v>
      </c>
      <c r="E122" s="9">
        <v>5</v>
      </c>
      <c r="F122" s="10">
        <v>65.3</v>
      </c>
      <c r="G122" s="9">
        <f t="shared" si="5"/>
        <v>65.3</v>
      </c>
      <c r="H122" s="17"/>
      <c r="I122" s="13">
        <f t="shared" si="4"/>
        <v>0</v>
      </c>
      <c r="J122" s="122"/>
      <c r="K122" s="18"/>
      <c r="L122" s="18"/>
    </row>
    <row r="123" spans="1:12" ht="12.95" customHeight="1" x14ac:dyDescent="0.25">
      <c r="A123" s="119"/>
      <c r="B123" s="127"/>
      <c r="C123" s="118"/>
      <c r="D123" s="9">
        <v>40</v>
      </c>
      <c r="E123" s="9">
        <v>5</v>
      </c>
      <c r="F123" s="10">
        <v>81.099999999999994</v>
      </c>
      <c r="G123" s="9">
        <f t="shared" si="5"/>
        <v>81.099999999999994</v>
      </c>
      <c r="H123" s="17"/>
      <c r="I123" s="13">
        <f t="shared" si="4"/>
        <v>0</v>
      </c>
      <c r="J123" s="122"/>
      <c r="K123" s="18"/>
      <c r="L123" s="18"/>
    </row>
    <row r="124" spans="1:12" ht="12.95" customHeight="1" x14ac:dyDescent="0.25">
      <c r="A124" s="119"/>
      <c r="B124" s="127"/>
      <c r="C124" s="118"/>
      <c r="D124" s="9">
        <v>44</v>
      </c>
      <c r="E124" s="9">
        <v>5</v>
      </c>
      <c r="F124" s="10">
        <v>81.099999999999994</v>
      </c>
      <c r="G124" s="9">
        <f t="shared" si="5"/>
        <v>81.099999999999994</v>
      </c>
      <c r="H124" s="17"/>
      <c r="I124" s="13">
        <f t="shared" si="4"/>
        <v>0</v>
      </c>
      <c r="J124" s="122"/>
      <c r="K124" s="18"/>
      <c r="L124" s="18"/>
    </row>
    <row r="125" spans="1:12" ht="12.95" customHeight="1" x14ac:dyDescent="0.25">
      <c r="A125" s="119"/>
      <c r="B125" s="127"/>
      <c r="C125" s="118"/>
      <c r="D125" s="9">
        <v>48</v>
      </c>
      <c r="E125" s="9">
        <v>5</v>
      </c>
      <c r="F125" s="10">
        <v>89.4</v>
      </c>
      <c r="G125" s="9">
        <f t="shared" si="5"/>
        <v>89.4</v>
      </c>
      <c r="H125" s="17"/>
      <c r="I125" s="13">
        <f t="shared" si="4"/>
        <v>0</v>
      </c>
      <c r="J125" s="122"/>
      <c r="K125" s="18"/>
      <c r="L125" s="18"/>
    </row>
    <row r="126" spans="1:12" ht="12.95" customHeight="1" x14ac:dyDescent="0.25">
      <c r="A126" s="119"/>
      <c r="B126" s="127"/>
      <c r="C126" s="118"/>
      <c r="D126" s="9">
        <v>52</v>
      </c>
      <c r="E126" s="9">
        <v>5</v>
      </c>
      <c r="F126" s="10">
        <v>97.5</v>
      </c>
      <c r="G126" s="9">
        <f t="shared" si="5"/>
        <v>97.5</v>
      </c>
      <c r="H126" s="17"/>
      <c r="I126" s="13">
        <f t="shared" si="4"/>
        <v>0</v>
      </c>
      <c r="J126" s="122"/>
      <c r="K126" s="18"/>
      <c r="L126" s="18"/>
    </row>
    <row r="127" spans="1:12" ht="12.95" customHeight="1" x14ac:dyDescent="0.25">
      <c r="A127" s="119"/>
      <c r="B127" s="127">
        <v>17012</v>
      </c>
      <c r="C127" s="118" t="s">
        <v>19</v>
      </c>
      <c r="D127" s="9">
        <v>36</v>
      </c>
      <c r="E127" s="9">
        <v>1</v>
      </c>
      <c r="F127" s="10">
        <v>93.6</v>
      </c>
      <c r="G127" s="9">
        <f t="shared" si="5"/>
        <v>93.6</v>
      </c>
      <c r="H127" s="17"/>
      <c r="I127" s="13">
        <f t="shared" si="4"/>
        <v>0</v>
      </c>
      <c r="J127" s="122"/>
      <c r="K127" s="18"/>
      <c r="L127" s="18"/>
    </row>
    <row r="128" spans="1:12" ht="12.95" customHeight="1" x14ac:dyDescent="0.25">
      <c r="A128" s="119"/>
      <c r="B128" s="127"/>
      <c r="C128" s="118"/>
      <c r="D128" s="9">
        <v>40</v>
      </c>
      <c r="E128" s="9">
        <v>1</v>
      </c>
      <c r="F128" s="10">
        <v>119</v>
      </c>
      <c r="G128" s="9">
        <f t="shared" si="5"/>
        <v>119</v>
      </c>
      <c r="H128" s="17"/>
      <c r="I128" s="13">
        <f t="shared" si="4"/>
        <v>0</v>
      </c>
      <c r="J128" s="122"/>
      <c r="K128" s="18"/>
      <c r="L128" s="18"/>
    </row>
    <row r="129" spans="1:12" ht="12.95" customHeight="1" x14ac:dyDescent="0.25">
      <c r="A129" s="119"/>
      <c r="B129" s="127"/>
      <c r="C129" s="118"/>
      <c r="D129" s="9">
        <v>44</v>
      </c>
      <c r="E129" s="9">
        <v>1</v>
      </c>
      <c r="F129" s="10">
        <v>144.5</v>
      </c>
      <c r="G129" s="9">
        <f t="shared" si="5"/>
        <v>144.5</v>
      </c>
      <c r="H129" s="17"/>
      <c r="I129" s="13">
        <f t="shared" si="4"/>
        <v>0</v>
      </c>
      <c r="J129" s="122"/>
      <c r="K129" s="18"/>
      <c r="L129" s="18"/>
    </row>
    <row r="130" spans="1:12" ht="12.95" customHeight="1" x14ac:dyDescent="0.25">
      <c r="A130" s="119"/>
      <c r="B130" s="127"/>
      <c r="C130" s="118"/>
      <c r="D130" s="9">
        <v>48</v>
      </c>
      <c r="E130" s="9">
        <v>1</v>
      </c>
      <c r="F130" s="10">
        <v>169.9</v>
      </c>
      <c r="G130" s="9">
        <f t="shared" si="5"/>
        <v>169.9</v>
      </c>
      <c r="H130" s="17"/>
      <c r="I130" s="13">
        <f t="shared" si="4"/>
        <v>0</v>
      </c>
      <c r="J130" s="122"/>
      <c r="K130" s="18"/>
      <c r="L130" s="18"/>
    </row>
    <row r="131" spans="1:12" ht="12.95" customHeight="1" x14ac:dyDescent="0.25">
      <c r="A131" s="119"/>
      <c r="B131" s="127"/>
      <c r="C131" s="118"/>
      <c r="D131" s="9">
        <v>52</v>
      </c>
      <c r="E131" s="9">
        <v>1</v>
      </c>
      <c r="F131" s="10">
        <v>195.3</v>
      </c>
      <c r="G131" s="9">
        <f t="shared" si="5"/>
        <v>195.3</v>
      </c>
      <c r="H131" s="17"/>
      <c r="I131" s="13">
        <f t="shared" si="4"/>
        <v>0</v>
      </c>
      <c r="J131" s="122"/>
      <c r="K131" s="18"/>
      <c r="L131" s="18"/>
    </row>
    <row r="132" spans="1:12" ht="12.95" customHeight="1" x14ac:dyDescent="0.25">
      <c r="A132" s="119"/>
      <c r="B132" s="127"/>
      <c r="C132" s="118"/>
      <c r="D132" s="9">
        <v>56</v>
      </c>
      <c r="E132" s="9">
        <v>1</v>
      </c>
      <c r="F132" s="10">
        <v>220.8</v>
      </c>
      <c r="G132" s="9">
        <f t="shared" si="5"/>
        <v>220.8</v>
      </c>
      <c r="H132" s="17"/>
      <c r="I132" s="13">
        <f t="shared" si="4"/>
        <v>0</v>
      </c>
      <c r="J132" s="122"/>
      <c r="K132" s="18"/>
      <c r="L132" s="18"/>
    </row>
    <row r="133" spans="1:12" ht="12.95" customHeight="1" x14ac:dyDescent="0.25">
      <c r="A133" s="128" t="s">
        <v>389</v>
      </c>
      <c r="B133" s="120">
        <v>15011</v>
      </c>
      <c r="C133" s="120" t="s">
        <v>15</v>
      </c>
      <c r="D133" s="77">
        <v>36</v>
      </c>
      <c r="E133" s="77">
        <v>5</v>
      </c>
      <c r="F133" s="78">
        <v>60.8</v>
      </c>
      <c r="G133" s="77">
        <f t="shared" si="5"/>
        <v>60.8</v>
      </c>
      <c r="H133" s="79"/>
      <c r="I133" s="80">
        <f t="shared" si="4"/>
        <v>0</v>
      </c>
      <c r="J133" s="122" t="s">
        <v>13</v>
      </c>
      <c r="K133" s="18"/>
      <c r="L133" s="18"/>
    </row>
    <row r="134" spans="1:12" ht="12.95" customHeight="1" x14ac:dyDescent="0.25">
      <c r="A134" s="128"/>
      <c r="B134" s="120"/>
      <c r="C134" s="120"/>
      <c r="D134" s="77">
        <v>40</v>
      </c>
      <c r="E134" s="77">
        <v>5</v>
      </c>
      <c r="F134" s="78">
        <v>69.900000000000006</v>
      </c>
      <c r="G134" s="77">
        <f t="shared" si="5"/>
        <v>69.900000000000006</v>
      </c>
      <c r="H134" s="79"/>
      <c r="I134" s="80">
        <f t="shared" si="4"/>
        <v>0</v>
      </c>
      <c r="J134" s="122"/>
      <c r="K134" s="18"/>
      <c r="L134" s="18"/>
    </row>
    <row r="135" spans="1:12" ht="12.95" customHeight="1" x14ac:dyDescent="0.25">
      <c r="A135" s="128"/>
      <c r="B135" s="120"/>
      <c r="C135" s="120"/>
      <c r="D135" s="77">
        <v>44</v>
      </c>
      <c r="E135" s="77">
        <v>5</v>
      </c>
      <c r="F135" s="78">
        <v>69.900000000000006</v>
      </c>
      <c r="G135" s="77">
        <f t="shared" si="5"/>
        <v>69.900000000000006</v>
      </c>
      <c r="H135" s="79"/>
      <c r="I135" s="80">
        <f t="shared" si="4"/>
        <v>0</v>
      </c>
      <c r="J135" s="122"/>
      <c r="K135" s="18"/>
      <c r="L135" s="18"/>
    </row>
    <row r="136" spans="1:12" ht="12.95" customHeight="1" x14ac:dyDescent="0.25">
      <c r="A136" s="128"/>
      <c r="B136" s="120"/>
      <c r="C136" s="120"/>
      <c r="D136" s="77">
        <v>48</v>
      </c>
      <c r="E136" s="77">
        <v>5</v>
      </c>
      <c r="F136" s="78">
        <v>82.8</v>
      </c>
      <c r="G136" s="77">
        <f t="shared" si="5"/>
        <v>82.8</v>
      </c>
      <c r="H136" s="79"/>
      <c r="I136" s="80">
        <f t="shared" si="4"/>
        <v>0</v>
      </c>
      <c r="J136" s="122"/>
      <c r="K136" s="18"/>
      <c r="L136" s="18"/>
    </row>
    <row r="137" spans="1:12" ht="12.95" customHeight="1" x14ac:dyDescent="0.25">
      <c r="A137" s="128"/>
      <c r="B137" s="120"/>
      <c r="C137" s="120"/>
      <c r="D137" s="77">
        <v>52</v>
      </c>
      <c r="E137" s="77">
        <v>5</v>
      </c>
      <c r="F137" s="78">
        <v>82.8</v>
      </c>
      <c r="G137" s="77">
        <f t="shared" si="5"/>
        <v>82.8</v>
      </c>
      <c r="H137" s="79"/>
      <c r="I137" s="80">
        <f t="shared" si="4"/>
        <v>0</v>
      </c>
      <c r="J137" s="122"/>
      <c r="K137" s="18"/>
      <c r="L137" s="18"/>
    </row>
    <row r="138" spans="1:12" ht="12.95" customHeight="1" x14ac:dyDescent="0.25">
      <c r="A138" s="128"/>
      <c r="B138" s="120"/>
      <c r="C138" s="120"/>
      <c r="D138" s="77">
        <v>56</v>
      </c>
      <c r="E138" s="77">
        <v>5</v>
      </c>
      <c r="F138" s="78">
        <v>95.8</v>
      </c>
      <c r="G138" s="77">
        <f t="shared" si="5"/>
        <v>95.8</v>
      </c>
      <c r="H138" s="79"/>
      <c r="I138" s="80">
        <f t="shared" si="4"/>
        <v>0</v>
      </c>
      <c r="J138" s="122"/>
      <c r="K138" s="18"/>
      <c r="L138" s="18"/>
    </row>
    <row r="139" spans="1:12" ht="12.95" customHeight="1" x14ac:dyDescent="0.25">
      <c r="A139" s="129" t="s">
        <v>390</v>
      </c>
      <c r="B139" s="120">
        <v>140121</v>
      </c>
      <c r="C139" s="120" t="s">
        <v>14</v>
      </c>
      <c r="D139" s="80">
        <v>36</v>
      </c>
      <c r="E139" s="77">
        <v>5</v>
      </c>
      <c r="F139" s="81">
        <v>66.599999999999994</v>
      </c>
      <c r="G139" s="77">
        <f t="shared" si="5"/>
        <v>66.599999999999994</v>
      </c>
      <c r="H139" s="82"/>
      <c r="I139" s="80">
        <f t="shared" si="4"/>
        <v>0</v>
      </c>
      <c r="J139" s="122" t="s">
        <v>13</v>
      </c>
      <c r="K139" s="18"/>
      <c r="L139" s="18"/>
    </row>
    <row r="140" spans="1:12" ht="12.95" customHeight="1" x14ac:dyDescent="0.25">
      <c r="A140" s="129"/>
      <c r="B140" s="120"/>
      <c r="C140" s="120"/>
      <c r="D140" s="77">
        <v>40</v>
      </c>
      <c r="E140" s="77">
        <v>5</v>
      </c>
      <c r="F140" s="78">
        <v>78</v>
      </c>
      <c r="G140" s="77">
        <f t="shared" si="5"/>
        <v>78</v>
      </c>
      <c r="H140" s="79"/>
      <c r="I140" s="80">
        <f t="shared" si="4"/>
        <v>0</v>
      </c>
      <c r="J140" s="122"/>
      <c r="K140" s="18"/>
      <c r="L140" s="18"/>
    </row>
    <row r="141" spans="1:12" ht="12.95" customHeight="1" x14ac:dyDescent="0.25">
      <c r="A141" s="129"/>
      <c r="B141" s="120"/>
      <c r="C141" s="120"/>
      <c r="D141" s="77">
        <v>44</v>
      </c>
      <c r="E141" s="77">
        <v>5</v>
      </c>
      <c r="F141" s="78">
        <v>78</v>
      </c>
      <c r="G141" s="77">
        <f t="shared" si="5"/>
        <v>78</v>
      </c>
      <c r="H141" s="79"/>
      <c r="I141" s="80">
        <f t="shared" si="4"/>
        <v>0</v>
      </c>
      <c r="J141" s="122"/>
      <c r="K141" s="18"/>
      <c r="L141" s="18"/>
    </row>
    <row r="142" spans="1:12" ht="12.95" customHeight="1" x14ac:dyDescent="0.25">
      <c r="A142" s="129"/>
      <c r="B142" s="120"/>
      <c r="C142" s="120"/>
      <c r="D142" s="77">
        <v>48</v>
      </c>
      <c r="E142" s="77">
        <v>5</v>
      </c>
      <c r="F142" s="78">
        <v>89.4</v>
      </c>
      <c r="G142" s="77">
        <f t="shared" si="5"/>
        <v>89.4</v>
      </c>
      <c r="H142" s="79"/>
      <c r="I142" s="80">
        <f t="shared" si="4"/>
        <v>0</v>
      </c>
      <c r="J142" s="122"/>
      <c r="K142" s="18"/>
      <c r="L142" s="18"/>
    </row>
    <row r="143" spans="1:12" ht="12.95" customHeight="1" x14ac:dyDescent="0.25">
      <c r="A143" s="129"/>
      <c r="B143" s="120"/>
      <c r="C143" s="120"/>
      <c r="D143" s="77">
        <v>52</v>
      </c>
      <c r="E143" s="77">
        <v>5</v>
      </c>
      <c r="F143" s="78">
        <v>100.8</v>
      </c>
      <c r="G143" s="77">
        <f t="shared" si="5"/>
        <v>100.8</v>
      </c>
      <c r="H143" s="79"/>
      <c r="I143" s="80">
        <f t="shared" si="4"/>
        <v>0</v>
      </c>
      <c r="J143" s="122"/>
      <c r="K143" s="18"/>
      <c r="L143" s="18"/>
    </row>
    <row r="144" spans="1:12" ht="12.95" customHeight="1" x14ac:dyDescent="0.25">
      <c r="A144" s="129"/>
      <c r="B144" s="127">
        <v>120121</v>
      </c>
      <c r="C144" s="118" t="s">
        <v>12</v>
      </c>
      <c r="D144" s="9">
        <v>36</v>
      </c>
      <c r="E144" s="9">
        <v>5</v>
      </c>
      <c r="F144" s="10">
        <v>76.5</v>
      </c>
      <c r="G144" s="9">
        <f t="shared" si="5"/>
        <v>76.5</v>
      </c>
      <c r="H144" s="17"/>
      <c r="I144" s="13">
        <f t="shared" si="4"/>
        <v>0</v>
      </c>
      <c r="J144" s="122"/>
      <c r="K144" s="18"/>
      <c r="L144" s="18"/>
    </row>
    <row r="145" spans="1:12" ht="12.95" customHeight="1" x14ac:dyDescent="0.25">
      <c r="A145" s="129"/>
      <c r="B145" s="127"/>
      <c r="C145" s="118"/>
      <c r="D145" s="9">
        <v>40</v>
      </c>
      <c r="E145" s="9">
        <v>5</v>
      </c>
      <c r="F145" s="10">
        <v>90.6</v>
      </c>
      <c r="G145" s="9">
        <f t="shared" si="5"/>
        <v>90.6</v>
      </c>
      <c r="H145" s="17"/>
      <c r="I145" s="13">
        <f t="shared" si="4"/>
        <v>0</v>
      </c>
      <c r="J145" s="122"/>
      <c r="K145" s="18"/>
      <c r="L145" s="18"/>
    </row>
    <row r="146" spans="1:12" ht="12.95" customHeight="1" x14ac:dyDescent="0.25">
      <c r="A146" s="129"/>
      <c r="B146" s="127"/>
      <c r="C146" s="118"/>
      <c r="D146" s="9">
        <v>44</v>
      </c>
      <c r="E146" s="9">
        <v>5</v>
      </c>
      <c r="F146" s="10">
        <v>90.6</v>
      </c>
      <c r="G146" s="9">
        <f t="shared" si="5"/>
        <v>90.6</v>
      </c>
      <c r="H146" s="17"/>
      <c r="I146" s="13">
        <f t="shared" si="4"/>
        <v>0</v>
      </c>
      <c r="J146" s="122"/>
      <c r="K146" s="18"/>
      <c r="L146" s="18"/>
    </row>
    <row r="147" spans="1:12" ht="12.95" customHeight="1" x14ac:dyDescent="0.25">
      <c r="A147" s="129"/>
      <c r="B147" s="127"/>
      <c r="C147" s="118"/>
      <c r="D147" s="9">
        <v>48</v>
      </c>
      <c r="E147" s="9">
        <v>5</v>
      </c>
      <c r="F147" s="10">
        <v>105</v>
      </c>
      <c r="G147" s="9">
        <f t="shared" si="5"/>
        <v>105</v>
      </c>
      <c r="H147" s="17"/>
      <c r="I147" s="13">
        <f t="shared" si="4"/>
        <v>0</v>
      </c>
      <c r="J147" s="122"/>
      <c r="K147" s="18"/>
      <c r="L147" s="18"/>
    </row>
    <row r="148" spans="1:12" ht="12.95" customHeight="1" x14ac:dyDescent="0.25">
      <c r="A148" s="129"/>
      <c r="B148" s="127"/>
      <c r="C148" s="118"/>
      <c r="D148" s="9">
        <v>52</v>
      </c>
      <c r="E148" s="9">
        <v>5</v>
      </c>
      <c r="F148" s="10">
        <v>119.3</v>
      </c>
      <c r="G148" s="9">
        <f t="shared" si="5"/>
        <v>119.3</v>
      </c>
      <c r="H148" s="17"/>
      <c r="I148" s="13">
        <f t="shared" si="4"/>
        <v>0</v>
      </c>
      <c r="J148" s="122"/>
      <c r="K148" s="18"/>
      <c r="L148" s="18"/>
    </row>
    <row r="149" spans="1:12" ht="12.95" customHeight="1" x14ac:dyDescent="0.25">
      <c r="A149" s="129"/>
      <c r="B149" s="120">
        <v>150121</v>
      </c>
      <c r="C149" s="120" t="s">
        <v>22</v>
      </c>
      <c r="D149" s="77">
        <v>36</v>
      </c>
      <c r="E149" s="77">
        <v>5</v>
      </c>
      <c r="F149" s="78">
        <v>75.099999999999994</v>
      </c>
      <c r="G149" s="77">
        <f t="shared" si="5"/>
        <v>75.099999999999994</v>
      </c>
      <c r="H149" s="79"/>
      <c r="I149" s="80">
        <f t="shared" si="4"/>
        <v>0</v>
      </c>
      <c r="J149" s="122"/>
      <c r="K149" s="18"/>
      <c r="L149" s="18"/>
    </row>
    <row r="150" spans="1:12" ht="12.95" customHeight="1" x14ac:dyDescent="0.25">
      <c r="A150" s="129"/>
      <c r="B150" s="120"/>
      <c r="C150" s="120"/>
      <c r="D150" s="77">
        <v>40</v>
      </c>
      <c r="E150" s="77">
        <v>5</v>
      </c>
      <c r="F150" s="78">
        <v>85.1</v>
      </c>
      <c r="G150" s="77">
        <f t="shared" si="5"/>
        <v>85.1</v>
      </c>
      <c r="H150" s="79"/>
      <c r="I150" s="80">
        <f t="shared" si="4"/>
        <v>0</v>
      </c>
      <c r="J150" s="122"/>
      <c r="K150" s="18"/>
      <c r="L150" s="18"/>
    </row>
    <row r="151" spans="1:12" ht="12.95" customHeight="1" x14ac:dyDescent="0.25">
      <c r="A151" s="129"/>
      <c r="B151" s="120"/>
      <c r="C151" s="120"/>
      <c r="D151" s="77">
        <v>44</v>
      </c>
      <c r="E151" s="77">
        <v>5</v>
      </c>
      <c r="F151" s="78">
        <v>85.1</v>
      </c>
      <c r="G151" s="77">
        <f t="shared" si="5"/>
        <v>85.1</v>
      </c>
      <c r="H151" s="79"/>
      <c r="I151" s="80">
        <f t="shared" si="4"/>
        <v>0</v>
      </c>
      <c r="J151" s="122"/>
      <c r="K151" s="18"/>
      <c r="L151" s="18"/>
    </row>
    <row r="152" spans="1:12" ht="12.95" customHeight="1" x14ac:dyDescent="0.25">
      <c r="A152" s="129"/>
      <c r="B152" s="120"/>
      <c r="C152" s="120"/>
      <c r="D152" s="77">
        <v>48</v>
      </c>
      <c r="E152" s="77">
        <v>5</v>
      </c>
      <c r="F152" s="78">
        <v>96.3</v>
      </c>
      <c r="G152" s="77">
        <f t="shared" si="5"/>
        <v>96.3</v>
      </c>
      <c r="H152" s="79"/>
      <c r="I152" s="80">
        <f t="shared" si="4"/>
        <v>0</v>
      </c>
      <c r="J152" s="122"/>
      <c r="K152" s="18"/>
      <c r="L152" s="18"/>
    </row>
    <row r="153" spans="1:12" ht="12.95" customHeight="1" x14ac:dyDescent="0.25">
      <c r="A153" s="129"/>
      <c r="B153" s="120"/>
      <c r="C153" s="120"/>
      <c r="D153" s="77">
        <v>52</v>
      </c>
      <c r="E153" s="77">
        <v>5</v>
      </c>
      <c r="F153" s="78">
        <v>107.5</v>
      </c>
      <c r="G153" s="77">
        <f t="shared" si="5"/>
        <v>107.5</v>
      </c>
      <c r="H153" s="79"/>
      <c r="I153" s="80">
        <f t="shared" si="4"/>
        <v>0</v>
      </c>
      <c r="J153" s="122"/>
      <c r="K153" s="18"/>
      <c r="L153" s="18"/>
    </row>
    <row r="154" spans="1:12" ht="12.95" customHeight="1" x14ac:dyDescent="0.25">
      <c r="A154" s="129" t="s">
        <v>391</v>
      </c>
      <c r="B154" s="120">
        <v>1404</v>
      </c>
      <c r="C154" s="120" t="s">
        <v>14</v>
      </c>
      <c r="D154" s="77"/>
      <c r="E154" s="77"/>
      <c r="F154" s="78"/>
      <c r="G154" s="77"/>
      <c r="H154" s="79"/>
      <c r="I154" s="80">
        <f t="shared" si="4"/>
        <v>0</v>
      </c>
      <c r="J154" s="122" t="s">
        <v>13</v>
      </c>
      <c r="K154" s="18"/>
      <c r="L154" s="18"/>
    </row>
    <row r="155" spans="1:12" ht="12.95" customHeight="1" x14ac:dyDescent="0.25">
      <c r="A155" s="129"/>
      <c r="B155" s="120"/>
      <c r="C155" s="120"/>
      <c r="D155" s="77">
        <v>40</v>
      </c>
      <c r="E155" s="77">
        <v>5</v>
      </c>
      <c r="F155" s="78">
        <v>73.900000000000006</v>
      </c>
      <c r="G155" s="77">
        <f t="shared" si="5"/>
        <v>73.900000000000006</v>
      </c>
      <c r="H155" s="79"/>
      <c r="I155" s="80">
        <f t="shared" si="4"/>
        <v>0</v>
      </c>
      <c r="J155" s="122"/>
      <c r="K155" s="18"/>
      <c r="L155" s="18"/>
    </row>
    <row r="156" spans="1:12" ht="12.95" customHeight="1" x14ac:dyDescent="0.25">
      <c r="A156" s="129"/>
      <c r="B156" s="120"/>
      <c r="C156" s="120"/>
      <c r="D156" s="77">
        <v>44</v>
      </c>
      <c r="E156" s="77">
        <v>5</v>
      </c>
      <c r="F156" s="78">
        <v>73.900000000000006</v>
      </c>
      <c r="G156" s="77">
        <f t="shared" si="5"/>
        <v>73.900000000000006</v>
      </c>
      <c r="H156" s="79"/>
      <c r="I156" s="80">
        <f t="shared" si="4"/>
        <v>0</v>
      </c>
      <c r="J156" s="122"/>
      <c r="K156" s="18"/>
      <c r="L156" s="18"/>
    </row>
    <row r="157" spans="1:12" ht="12.95" customHeight="1" x14ac:dyDescent="0.25">
      <c r="A157" s="129"/>
      <c r="B157" s="120"/>
      <c r="C157" s="120"/>
      <c r="D157" s="77">
        <v>48</v>
      </c>
      <c r="E157" s="77">
        <v>5</v>
      </c>
      <c r="F157" s="78">
        <v>79.8</v>
      </c>
      <c r="G157" s="77">
        <f t="shared" si="5"/>
        <v>79.8</v>
      </c>
      <c r="H157" s="79"/>
      <c r="I157" s="80">
        <f t="shared" si="4"/>
        <v>0</v>
      </c>
      <c r="J157" s="122"/>
      <c r="K157" s="18"/>
      <c r="L157" s="18"/>
    </row>
    <row r="158" spans="1:12" ht="12.95" customHeight="1" x14ac:dyDescent="0.25">
      <c r="A158" s="129"/>
      <c r="B158" s="120"/>
      <c r="C158" s="120"/>
      <c r="D158" s="77">
        <v>52</v>
      </c>
      <c r="E158" s="77">
        <v>5</v>
      </c>
      <c r="F158" s="78">
        <v>79.8</v>
      </c>
      <c r="G158" s="77">
        <f t="shared" si="5"/>
        <v>79.8</v>
      </c>
      <c r="H158" s="79"/>
      <c r="I158" s="80">
        <f t="shared" si="4"/>
        <v>0</v>
      </c>
      <c r="J158" s="122"/>
      <c r="K158" s="18"/>
      <c r="L158" s="18"/>
    </row>
    <row r="159" spans="1:12" ht="12.95" customHeight="1" x14ac:dyDescent="0.25">
      <c r="A159" s="129"/>
      <c r="B159" s="118">
        <v>1204</v>
      </c>
      <c r="C159" s="118" t="s">
        <v>12</v>
      </c>
      <c r="D159" s="9">
        <v>40</v>
      </c>
      <c r="E159" s="9">
        <v>5</v>
      </c>
      <c r="F159" s="16">
        <v>109.5</v>
      </c>
      <c r="G159" s="9">
        <f t="shared" si="5"/>
        <v>109.5</v>
      </c>
      <c r="H159" s="17"/>
      <c r="I159" s="13">
        <f t="shared" si="4"/>
        <v>0</v>
      </c>
      <c r="J159" s="122"/>
      <c r="K159" s="18"/>
      <c r="L159" s="18"/>
    </row>
    <row r="160" spans="1:12" ht="12.95" customHeight="1" x14ac:dyDescent="0.25">
      <c r="A160" s="129"/>
      <c r="B160" s="118"/>
      <c r="C160" s="118"/>
      <c r="D160" s="9">
        <v>44</v>
      </c>
      <c r="E160" s="9">
        <v>5</v>
      </c>
      <c r="F160" s="16">
        <v>109.5</v>
      </c>
      <c r="G160" s="9">
        <f t="shared" si="5"/>
        <v>109.5</v>
      </c>
      <c r="H160" s="17"/>
      <c r="I160" s="13">
        <f t="shared" si="4"/>
        <v>0</v>
      </c>
      <c r="J160" s="122"/>
      <c r="K160" s="18"/>
      <c r="L160" s="18"/>
    </row>
    <row r="161" spans="1:12" ht="12.95" customHeight="1" x14ac:dyDescent="0.25">
      <c r="A161" s="129"/>
      <c r="B161" s="118"/>
      <c r="C161" s="118"/>
      <c r="D161" s="9">
        <v>48</v>
      </c>
      <c r="E161" s="9">
        <v>5</v>
      </c>
      <c r="F161" s="16">
        <v>120.5</v>
      </c>
      <c r="G161" s="9">
        <f t="shared" si="5"/>
        <v>120.5</v>
      </c>
      <c r="H161" s="17"/>
      <c r="I161" s="13">
        <f t="shared" si="4"/>
        <v>0</v>
      </c>
      <c r="J161" s="122"/>
      <c r="K161" s="18"/>
      <c r="L161" s="18"/>
    </row>
    <row r="162" spans="1:12" ht="12.95" customHeight="1" x14ac:dyDescent="0.25">
      <c r="A162" s="129"/>
      <c r="B162" s="118"/>
      <c r="C162" s="118"/>
      <c r="D162" s="9">
        <v>52</v>
      </c>
      <c r="E162" s="9">
        <v>5</v>
      </c>
      <c r="F162" s="16">
        <v>120.5</v>
      </c>
      <c r="G162" s="9">
        <f t="shared" si="5"/>
        <v>120.5</v>
      </c>
      <c r="H162" s="17"/>
      <c r="I162" s="13">
        <f t="shared" ref="I162:I200" si="6">E162*G162*H162</f>
        <v>0</v>
      </c>
      <c r="J162" s="122"/>
      <c r="K162" s="18"/>
      <c r="L162" s="18"/>
    </row>
    <row r="163" spans="1:12" ht="12.95" customHeight="1" x14ac:dyDescent="0.25">
      <c r="A163" s="129"/>
      <c r="B163" s="118">
        <v>1504</v>
      </c>
      <c r="C163" s="118" t="s">
        <v>22</v>
      </c>
      <c r="D163" s="9">
        <v>40</v>
      </c>
      <c r="E163" s="9">
        <v>5</v>
      </c>
      <c r="F163" s="16">
        <v>99.9</v>
      </c>
      <c r="G163" s="9">
        <f t="shared" si="5"/>
        <v>99.9</v>
      </c>
      <c r="H163" s="17"/>
      <c r="I163" s="13">
        <f t="shared" si="6"/>
        <v>0</v>
      </c>
      <c r="J163" s="122"/>
      <c r="K163" s="18"/>
      <c r="L163" s="18"/>
    </row>
    <row r="164" spans="1:12" ht="12.95" customHeight="1" x14ac:dyDescent="0.25">
      <c r="A164" s="129"/>
      <c r="B164" s="118"/>
      <c r="C164" s="118"/>
      <c r="D164" s="9">
        <v>44</v>
      </c>
      <c r="E164" s="9">
        <v>5</v>
      </c>
      <c r="F164" s="16">
        <v>99.9</v>
      </c>
      <c r="G164" s="9">
        <f t="shared" si="5"/>
        <v>99.9</v>
      </c>
      <c r="H164" s="17"/>
      <c r="I164" s="13">
        <f t="shared" si="6"/>
        <v>0</v>
      </c>
      <c r="J164" s="122"/>
      <c r="K164" s="18"/>
      <c r="L164" s="18"/>
    </row>
    <row r="165" spans="1:12" ht="12.95" customHeight="1" x14ac:dyDescent="0.25">
      <c r="A165" s="129"/>
      <c r="B165" s="118"/>
      <c r="C165" s="118"/>
      <c r="D165" s="9">
        <v>48</v>
      </c>
      <c r="E165" s="9">
        <v>5</v>
      </c>
      <c r="F165" s="16">
        <v>108.8</v>
      </c>
      <c r="G165" s="9">
        <f t="shared" si="5"/>
        <v>108.8</v>
      </c>
      <c r="H165" s="17"/>
      <c r="I165" s="13">
        <f t="shared" si="6"/>
        <v>0</v>
      </c>
      <c r="J165" s="122"/>
      <c r="K165" s="18"/>
      <c r="L165" s="18"/>
    </row>
    <row r="166" spans="1:12" ht="12.95" customHeight="1" x14ac:dyDescent="0.25">
      <c r="A166" s="129"/>
      <c r="B166" s="118"/>
      <c r="C166" s="118"/>
      <c r="D166" s="9">
        <v>52</v>
      </c>
      <c r="E166" s="9">
        <v>5</v>
      </c>
      <c r="F166" s="16">
        <v>108.8</v>
      </c>
      <c r="G166" s="9">
        <f t="shared" si="5"/>
        <v>108.8</v>
      </c>
      <c r="H166" s="17"/>
      <c r="I166" s="13">
        <f t="shared" si="6"/>
        <v>0</v>
      </c>
      <c r="J166" s="122"/>
      <c r="K166" s="18"/>
      <c r="L166" s="18"/>
    </row>
    <row r="167" spans="1:12" ht="12.95" customHeight="1" x14ac:dyDescent="0.25">
      <c r="A167" s="119" t="s">
        <v>392</v>
      </c>
      <c r="B167" s="118">
        <v>14045</v>
      </c>
      <c r="C167" s="118" t="s">
        <v>14</v>
      </c>
      <c r="D167" s="9">
        <v>40</v>
      </c>
      <c r="E167" s="9">
        <v>5</v>
      </c>
      <c r="F167" s="16">
        <v>114.9</v>
      </c>
      <c r="G167" s="9">
        <f t="shared" ref="G167:G207" si="7">F167*(100-G$10)/100</f>
        <v>114.9</v>
      </c>
      <c r="H167" s="17"/>
      <c r="I167" s="13">
        <f t="shared" si="6"/>
        <v>0</v>
      </c>
      <c r="J167" s="122" t="s">
        <v>13</v>
      </c>
      <c r="K167" s="18"/>
      <c r="L167" s="18"/>
    </row>
    <row r="168" spans="1:12" ht="12.95" customHeight="1" x14ac:dyDescent="0.25">
      <c r="A168" s="119"/>
      <c r="B168" s="118"/>
      <c r="C168" s="118"/>
      <c r="D168" s="9">
        <v>44</v>
      </c>
      <c r="E168" s="9">
        <v>5</v>
      </c>
      <c r="F168" s="16">
        <v>114.9</v>
      </c>
      <c r="G168" s="9">
        <f t="shared" si="7"/>
        <v>114.9</v>
      </c>
      <c r="H168" s="17"/>
      <c r="I168" s="13">
        <f t="shared" si="6"/>
        <v>0</v>
      </c>
      <c r="J168" s="122"/>
      <c r="K168" s="18"/>
      <c r="L168" s="18"/>
    </row>
    <row r="169" spans="1:12" ht="12.95" customHeight="1" x14ac:dyDescent="0.25">
      <c r="A169" s="119"/>
      <c r="B169" s="118"/>
      <c r="C169" s="118"/>
      <c r="D169" s="9">
        <v>48</v>
      </c>
      <c r="E169" s="9">
        <v>5</v>
      </c>
      <c r="F169" s="16">
        <v>122</v>
      </c>
      <c r="G169" s="9">
        <f t="shared" si="7"/>
        <v>122</v>
      </c>
      <c r="H169" s="17"/>
      <c r="I169" s="13">
        <f t="shared" si="6"/>
        <v>0</v>
      </c>
      <c r="J169" s="122"/>
      <c r="K169" s="18"/>
      <c r="L169" s="18"/>
    </row>
    <row r="170" spans="1:12" ht="12.95" customHeight="1" x14ac:dyDescent="0.25">
      <c r="A170" s="119"/>
      <c r="B170" s="118"/>
      <c r="C170" s="118"/>
      <c r="D170" s="9">
        <v>52</v>
      </c>
      <c r="E170" s="9">
        <v>5</v>
      </c>
      <c r="F170" s="16">
        <v>122</v>
      </c>
      <c r="G170" s="9">
        <f t="shared" si="7"/>
        <v>122</v>
      </c>
      <c r="H170" s="17"/>
      <c r="I170" s="13">
        <f t="shared" si="6"/>
        <v>0</v>
      </c>
      <c r="J170" s="122"/>
      <c r="K170" s="18"/>
      <c r="L170" s="18"/>
    </row>
    <row r="171" spans="1:12" ht="12.95" customHeight="1" x14ac:dyDescent="0.25">
      <c r="A171" s="119"/>
      <c r="B171" s="120">
        <v>15045</v>
      </c>
      <c r="C171" s="120" t="s">
        <v>23</v>
      </c>
      <c r="D171" s="77">
        <v>40</v>
      </c>
      <c r="E171" s="77">
        <v>5</v>
      </c>
      <c r="F171" s="78">
        <v>150.4</v>
      </c>
      <c r="G171" s="77">
        <f t="shared" si="7"/>
        <v>150.4</v>
      </c>
      <c r="H171" s="79"/>
      <c r="I171" s="80">
        <f t="shared" si="6"/>
        <v>0</v>
      </c>
      <c r="J171" s="122"/>
      <c r="K171" s="18"/>
      <c r="L171" s="18"/>
    </row>
    <row r="172" spans="1:12" ht="12.95" customHeight="1" x14ac:dyDescent="0.25">
      <c r="A172" s="119"/>
      <c r="B172" s="120"/>
      <c r="C172" s="120"/>
      <c r="D172" s="77">
        <v>44</v>
      </c>
      <c r="E172" s="77">
        <v>5</v>
      </c>
      <c r="F172" s="78">
        <v>150.4</v>
      </c>
      <c r="G172" s="77">
        <f t="shared" si="7"/>
        <v>150.4</v>
      </c>
      <c r="H172" s="79"/>
      <c r="I172" s="80">
        <f t="shared" si="6"/>
        <v>0</v>
      </c>
      <c r="J172" s="122"/>
      <c r="K172" s="18"/>
      <c r="L172" s="18"/>
    </row>
    <row r="173" spans="1:12" ht="12.95" customHeight="1" x14ac:dyDescent="0.25">
      <c r="A173" s="119"/>
      <c r="B173" s="120"/>
      <c r="C173" s="120"/>
      <c r="D173" s="77">
        <v>48</v>
      </c>
      <c r="E173" s="77">
        <v>5</v>
      </c>
      <c r="F173" s="78">
        <v>158.80000000000001</v>
      </c>
      <c r="G173" s="77">
        <f t="shared" si="7"/>
        <v>158.80000000000001</v>
      </c>
      <c r="H173" s="79"/>
      <c r="I173" s="80">
        <f t="shared" si="6"/>
        <v>0</v>
      </c>
      <c r="J173" s="122"/>
      <c r="K173" s="18"/>
      <c r="L173" s="18"/>
    </row>
    <row r="174" spans="1:12" ht="12.95" customHeight="1" x14ac:dyDescent="0.25">
      <c r="A174" s="119"/>
      <c r="B174" s="120"/>
      <c r="C174" s="120"/>
      <c r="D174" s="77">
        <v>52</v>
      </c>
      <c r="E174" s="77">
        <v>5</v>
      </c>
      <c r="F174" s="78">
        <v>158.80000000000001</v>
      </c>
      <c r="G174" s="77">
        <f t="shared" si="7"/>
        <v>158.80000000000001</v>
      </c>
      <c r="H174" s="79"/>
      <c r="I174" s="80">
        <f t="shared" si="6"/>
        <v>0</v>
      </c>
      <c r="J174" s="122"/>
      <c r="K174" s="18"/>
      <c r="L174" s="18"/>
    </row>
    <row r="175" spans="1:12" ht="15" customHeight="1" x14ac:dyDescent="0.25">
      <c r="A175" s="119" t="s">
        <v>240</v>
      </c>
      <c r="B175" s="118">
        <v>12204</v>
      </c>
      <c r="C175" s="118" t="s">
        <v>12</v>
      </c>
      <c r="D175" s="9">
        <v>40</v>
      </c>
      <c r="E175" s="9">
        <v>5</v>
      </c>
      <c r="F175" s="16">
        <v>86.5</v>
      </c>
      <c r="G175" s="9">
        <f t="shared" si="7"/>
        <v>86.5</v>
      </c>
      <c r="H175" s="17"/>
      <c r="I175" s="13">
        <f t="shared" si="6"/>
        <v>0</v>
      </c>
      <c r="J175" s="122" t="s">
        <v>13</v>
      </c>
      <c r="K175" s="18"/>
      <c r="L175" s="18"/>
    </row>
    <row r="176" spans="1:12" ht="15" customHeight="1" x14ac:dyDescent="0.25">
      <c r="A176" s="119"/>
      <c r="B176" s="118"/>
      <c r="C176" s="118"/>
      <c r="D176" s="9">
        <v>44</v>
      </c>
      <c r="E176" s="9">
        <v>5</v>
      </c>
      <c r="F176" s="16">
        <v>87.9</v>
      </c>
      <c r="G176" s="9">
        <f t="shared" si="7"/>
        <v>87.9</v>
      </c>
      <c r="H176" s="17"/>
      <c r="I176" s="13">
        <f t="shared" si="6"/>
        <v>0</v>
      </c>
      <c r="J176" s="122"/>
      <c r="K176" s="18"/>
      <c r="L176" s="18"/>
    </row>
    <row r="177" spans="1:12" ht="15" customHeight="1" x14ac:dyDescent="0.25">
      <c r="A177" s="119"/>
      <c r="B177" s="118"/>
      <c r="C177" s="118"/>
      <c r="D177" s="9">
        <v>48</v>
      </c>
      <c r="E177" s="9">
        <v>5</v>
      </c>
      <c r="F177" s="16">
        <v>96.3</v>
      </c>
      <c r="G177" s="9">
        <f t="shared" si="7"/>
        <v>96.3</v>
      </c>
      <c r="H177" s="17"/>
      <c r="I177" s="13">
        <f t="shared" si="6"/>
        <v>0</v>
      </c>
      <c r="J177" s="122"/>
      <c r="K177" s="18"/>
      <c r="L177" s="18"/>
    </row>
    <row r="178" spans="1:12" ht="15" customHeight="1" x14ac:dyDescent="0.25">
      <c r="A178" s="119"/>
      <c r="B178" s="118"/>
      <c r="C178" s="118"/>
      <c r="D178" s="9">
        <v>52</v>
      </c>
      <c r="E178" s="9">
        <v>5</v>
      </c>
      <c r="F178" s="16">
        <v>104.9</v>
      </c>
      <c r="G178" s="9">
        <f t="shared" si="7"/>
        <v>104.9</v>
      </c>
      <c r="H178" s="17"/>
      <c r="I178" s="13">
        <f t="shared" si="6"/>
        <v>0</v>
      </c>
      <c r="J178" s="122"/>
      <c r="K178" s="18"/>
      <c r="L178" s="18"/>
    </row>
    <row r="179" spans="1:12" ht="15" customHeight="1" x14ac:dyDescent="0.25">
      <c r="A179" s="119"/>
      <c r="B179" s="118"/>
      <c r="C179" s="118"/>
      <c r="D179" s="9">
        <v>56</v>
      </c>
      <c r="E179" s="9">
        <v>5</v>
      </c>
      <c r="F179" s="16">
        <v>113.4</v>
      </c>
      <c r="G179" s="9">
        <f t="shared" si="7"/>
        <v>113.4</v>
      </c>
      <c r="H179" s="17"/>
      <c r="I179" s="13">
        <f t="shared" si="6"/>
        <v>0</v>
      </c>
      <c r="J179" s="122"/>
      <c r="K179" s="18"/>
      <c r="L179" s="18"/>
    </row>
    <row r="180" spans="1:12" ht="15" customHeight="1" x14ac:dyDescent="0.25">
      <c r="A180" s="119"/>
      <c r="B180" s="118"/>
      <c r="C180" s="118"/>
      <c r="D180" s="9">
        <v>60</v>
      </c>
      <c r="E180" s="9">
        <v>5</v>
      </c>
      <c r="F180" s="16">
        <v>122</v>
      </c>
      <c r="G180" s="9">
        <f t="shared" si="7"/>
        <v>122</v>
      </c>
      <c r="H180" s="17"/>
      <c r="I180" s="13">
        <f t="shared" si="6"/>
        <v>0</v>
      </c>
      <c r="J180" s="122"/>
      <c r="K180" s="18"/>
      <c r="L180" s="18"/>
    </row>
    <row r="181" spans="1:12" ht="15" customHeight="1" x14ac:dyDescent="0.25">
      <c r="A181" s="119"/>
      <c r="B181" s="120">
        <v>15204</v>
      </c>
      <c r="C181" s="120" t="s">
        <v>23</v>
      </c>
      <c r="D181" s="77">
        <v>40</v>
      </c>
      <c r="E181" s="77">
        <v>5</v>
      </c>
      <c r="F181" s="78">
        <v>73.8</v>
      </c>
      <c r="G181" s="77">
        <f t="shared" si="7"/>
        <v>73.8</v>
      </c>
      <c r="H181" s="79"/>
      <c r="I181" s="80">
        <f t="shared" si="6"/>
        <v>0</v>
      </c>
      <c r="J181" s="122"/>
      <c r="K181" s="18"/>
      <c r="L181" s="18"/>
    </row>
    <row r="182" spans="1:12" ht="15" customHeight="1" x14ac:dyDescent="0.25">
      <c r="A182" s="119"/>
      <c r="B182" s="120"/>
      <c r="C182" s="120"/>
      <c r="D182" s="77">
        <v>44</v>
      </c>
      <c r="E182" s="77">
        <v>5</v>
      </c>
      <c r="F182" s="78">
        <v>82.3</v>
      </c>
      <c r="G182" s="77">
        <f t="shared" si="7"/>
        <v>82.3</v>
      </c>
      <c r="H182" s="79"/>
      <c r="I182" s="80">
        <f t="shared" si="6"/>
        <v>0</v>
      </c>
      <c r="J182" s="122"/>
      <c r="K182" s="18"/>
      <c r="L182" s="18"/>
    </row>
    <row r="183" spans="1:12" ht="15" customHeight="1" x14ac:dyDescent="0.25">
      <c r="A183" s="119"/>
      <c r="B183" s="120"/>
      <c r="C183" s="120"/>
      <c r="D183" s="77">
        <v>48</v>
      </c>
      <c r="E183" s="77">
        <v>5</v>
      </c>
      <c r="F183" s="78">
        <v>90.6</v>
      </c>
      <c r="G183" s="77">
        <f t="shared" si="7"/>
        <v>90.6</v>
      </c>
      <c r="H183" s="79"/>
      <c r="I183" s="80">
        <f t="shared" si="6"/>
        <v>0</v>
      </c>
      <c r="J183" s="122"/>
      <c r="K183" s="18"/>
      <c r="L183" s="18"/>
    </row>
    <row r="184" spans="1:12" ht="15" customHeight="1" x14ac:dyDescent="0.25">
      <c r="A184" s="119"/>
      <c r="B184" s="120"/>
      <c r="C184" s="120"/>
      <c r="D184" s="77">
        <v>52</v>
      </c>
      <c r="E184" s="77">
        <v>5</v>
      </c>
      <c r="F184" s="78">
        <v>99.3</v>
      </c>
      <c r="G184" s="77">
        <f t="shared" si="7"/>
        <v>99.3</v>
      </c>
      <c r="H184" s="79"/>
      <c r="I184" s="80">
        <f t="shared" si="6"/>
        <v>0</v>
      </c>
      <c r="J184" s="122"/>
      <c r="K184" s="18"/>
      <c r="L184" s="18"/>
    </row>
    <row r="185" spans="1:12" ht="15" customHeight="1" x14ac:dyDescent="0.25">
      <c r="A185" s="119"/>
      <c r="B185" s="120"/>
      <c r="C185" s="120"/>
      <c r="D185" s="77">
        <v>56</v>
      </c>
      <c r="E185" s="77">
        <v>5</v>
      </c>
      <c r="F185" s="78">
        <v>107.8</v>
      </c>
      <c r="G185" s="77">
        <f t="shared" si="7"/>
        <v>107.8</v>
      </c>
      <c r="H185" s="79"/>
      <c r="I185" s="80">
        <f t="shared" si="6"/>
        <v>0</v>
      </c>
      <c r="J185" s="122"/>
      <c r="K185" s="18"/>
      <c r="L185" s="18"/>
    </row>
    <row r="186" spans="1:12" ht="15" customHeight="1" x14ac:dyDescent="0.25">
      <c r="A186" s="119"/>
      <c r="B186" s="120"/>
      <c r="C186" s="120"/>
      <c r="D186" s="77">
        <v>60</v>
      </c>
      <c r="E186" s="77">
        <v>5</v>
      </c>
      <c r="F186" s="78">
        <v>116.4</v>
      </c>
      <c r="G186" s="77">
        <f t="shared" si="7"/>
        <v>116.4</v>
      </c>
      <c r="H186" s="79"/>
      <c r="I186" s="80">
        <f t="shared" si="6"/>
        <v>0</v>
      </c>
      <c r="J186" s="122"/>
      <c r="K186" s="18"/>
      <c r="L186" s="18"/>
    </row>
    <row r="187" spans="1:12" ht="15" customHeight="1" x14ac:dyDescent="0.25">
      <c r="A187" s="119"/>
      <c r="B187" s="120">
        <v>14204</v>
      </c>
      <c r="C187" s="120" t="s">
        <v>14</v>
      </c>
      <c r="D187" s="77">
        <v>40</v>
      </c>
      <c r="E187" s="77">
        <v>5</v>
      </c>
      <c r="F187" s="78">
        <v>66.900000000000006</v>
      </c>
      <c r="G187" s="77">
        <f t="shared" si="7"/>
        <v>66.900000000000006</v>
      </c>
      <c r="H187" s="79"/>
      <c r="I187" s="80">
        <f t="shared" si="6"/>
        <v>0</v>
      </c>
      <c r="J187" s="122"/>
      <c r="K187" s="18"/>
      <c r="L187" s="18"/>
    </row>
    <row r="188" spans="1:12" ht="15" customHeight="1" x14ac:dyDescent="0.25">
      <c r="A188" s="119"/>
      <c r="B188" s="120"/>
      <c r="C188" s="120"/>
      <c r="D188" s="77">
        <v>44</v>
      </c>
      <c r="E188" s="77">
        <v>5</v>
      </c>
      <c r="F188" s="78">
        <v>74.900000000000006</v>
      </c>
      <c r="G188" s="77">
        <f t="shared" si="7"/>
        <v>74.900000000000006</v>
      </c>
      <c r="H188" s="79"/>
      <c r="I188" s="80">
        <f t="shared" si="6"/>
        <v>0</v>
      </c>
      <c r="J188" s="122"/>
      <c r="K188" s="18"/>
      <c r="L188" s="18"/>
    </row>
    <row r="189" spans="1:12" ht="15" customHeight="1" x14ac:dyDescent="0.25">
      <c r="A189" s="119"/>
      <c r="B189" s="120"/>
      <c r="C189" s="120"/>
      <c r="D189" s="77">
        <v>48</v>
      </c>
      <c r="E189" s="77">
        <v>5</v>
      </c>
      <c r="F189" s="78">
        <v>84.3</v>
      </c>
      <c r="G189" s="77">
        <f t="shared" si="7"/>
        <v>84.3</v>
      </c>
      <c r="H189" s="79"/>
      <c r="I189" s="80">
        <f t="shared" si="6"/>
        <v>0</v>
      </c>
      <c r="J189" s="122"/>
      <c r="K189" s="18"/>
      <c r="L189" s="18"/>
    </row>
    <row r="190" spans="1:12" ht="15" customHeight="1" x14ac:dyDescent="0.25">
      <c r="A190" s="119"/>
      <c r="B190" s="120"/>
      <c r="C190" s="120"/>
      <c r="D190" s="77">
        <v>52</v>
      </c>
      <c r="E190" s="77">
        <v>5</v>
      </c>
      <c r="F190" s="78">
        <v>92.3</v>
      </c>
      <c r="G190" s="77">
        <f t="shared" si="7"/>
        <v>92.3</v>
      </c>
      <c r="H190" s="79"/>
      <c r="I190" s="80">
        <f t="shared" si="6"/>
        <v>0</v>
      </c>
      <c r="J190" s="122"/>
      <c r="K190" s="18"/>
      <c r="L190" s="18"/>
    </row>
    <row r="191" spans="1:12" ht="15" customHeight="1" x14ac:dyDescent="0.25">
      <c r="A191" s="119"/>
      <c r="B191" s="120"/>
      <c r="C191" s="120"/>
      <c r="D191" s="77">
        <v>56</v>
      </c>
      <c r="E191" s="77">
        <v>5</v>
      </c>
      <c r="F191" s="78">
        <v>100.4</v>
      </c>
      <c r="G191" s="77">
        <f t="shared" si="7"/>
        <v>100.4</v>
      </c>
      <c r="H191" s="79"/>
      <c r="I191" s="80">
        <f t="shared" si="6"/>
        <v>0</v>
      </c>
      <c r="J191" s="122"/>
      <c r="K191" s="18"/>
      <c r="L191" s="18"/>
    </row>
    <row r="192" spans="1:12" ht="15" customHeight="1" x14ac:dyDescent="0.25">
      <c r="A192" s="119"/>
      <c r="B192" s="120"/>
      <c r="C192" s="120"/>
      <c r="D192" s="77">
        <v>60</v>
      </c>
      <c r="E192" s="77">
        <v>5</v>
      </c>
      <c r="F192" s="78">
        <v>108.4</v>
      </c>
      <c r="G192" s="77">
        <f t="shared" si="7"/>
        <v>108.4</v>
      </c>
      <c r="H192" s="79"/>
      <c r="I192" s="80">
        <f t="shared" si="6"/>
        <v>0</v>
      </c>
      <c r="J192" s="122"/>
      <c r="K192" s="18"/>
      <c r="L192" s="18"/>
    </row>
    <row r="193" spans="1:12" ht="12.95" customHeight="1" x14ac:dyDescent="0.25">
      <c r="A193" s="129" t="s">
        <v>239</v>
      </c>
      <c r="B193" s="127">
        <v>150451</v>
      </c>
      <c r="C193" s="127" t="s">
        <v>23</v>
      </c>
      <c r="D193" s="19">
        <v>40</v>
      </c>
      <c r="E193" s="19">
        <v>5</v>
      </c>
      <c r="F193" s="10">
        <v>139.1</v>
      </c>
      <c r="G193" s="9">
        <f t="shared" si="7"/>
        <v>139.1</v>
      </c>
      <c r="H193" s="17"/>
      <c r="I193" s="13">
        <f t="shared" si="6"/>
        <v>0</v>
      </c>
      <c r="J193" s="122" t="s">
        <v>13</v>
      </c>
      <c r="K193" s="18"/>
      <c r="L193" s="18"/>
    </row>
    <row r="194" spans="1:12" ht="12.95" customHeight="1" x14ac:dyDescent="0.25">
      <c r="A194" s="129"/>
      <c r="B194" s="127"/>
      <c r="C194" s="127"/>
      <c r="D194" s="19">
        <v>44</v>
      </c>
      <c r="E194" s="19">
        <v>5</v>
      </c>
      <c r="F194" s="10">
        <v>139.1</v>
      </c>
      <c r="G194" s="9">
        <f t="shared" si="7"/>
        <v>139.1</v>
      </c>
      <c r="H194" s="17"/>
      <c r="I194" s="13">
        <f t="shared" si="6"/>
        <v>0</v>
      </c>
      <c r="J194" s="122"/>
      <c r="K194" s="18"/>
      <c r="L194" s="18"/>
    </row>
    <row r="195" spans="1:12" ht="12.95" customHeight="1" x14ac:dyDescent="0.25">
      <c r="A195" s="129"/>
      <c r="B195" s="127"/>
      <c r="C195" s="127"/>
      <c r="D195" s="19">
        <v>48</v>
      </c>
      <c r="E195" s="19">
        <v>5</v>
      </c>
      <c r="F195" s="10">
        <v>153.9</v>
      </c>
      <c r="G195" s="9">
        <f t="shared" si="7"/>
        <v>153.9</v>
      </c>
      <c r="H195" s="17"/>
      <c r="I195" s="13">
        <f t="shared" si="6"/>
        <v>0</v>
      </c>
      <c r="J195" s="122"/>
      <c r="K195" s="18"/>
      <c r="L195" s="18"/>
    </row>
    <row r="196" spans="1:12" ht="12.95" customHeight="1" x14ac:dyDescent="0.25">
      <c r="A196" s="129"/>
      <c r="B196" s="127"/>
      <c r="C196" s="127"/>
      <c r="D196" s="19">
        <v>52</v>
      </c>
      <c r="E196" s="19">
        <v>5</v>
      </c>
      <c r="F196" s="10">
        <v>153.9</v>
      </c>
      <c r="G196" s="9">
        <f t="shared" si="7"/>
        <v>153.9</v>
      </c>
      <c r="H196" s="17"/>
      <c r="I196" s="13">
        <f t="shared" si="6"/>
        <v>0</v>
      </c>
      <c r="J196" s="122"/>
      <c r="K196" s="18"/>
      <c r="L196" s="18"/>
    </row>
    <row r="197" spans="1:12" ht="12.95" customHeight="1" x14ac:dyDescent="0.25">
      <c r="A197" s="129"/>
      <c r="B197" s="127">
        <v>140451</v>
      </c>
      <c r="C197" s="127" t="s">
        <v>14</v>
      </c>
      <c r="D197" s="19">
        <v>40</v>
      </c>
      <c r="E197" s="19">
        <v>5</v>
      </c>
      <c r="F197" s="10">
        <v>120.4</v>
      </c>
      <c r="G197" s="9">
        <f t="shared" si="7"/>
        <v>120.4</v>
      </c>
      <c r="H197" s="17"/>
      <c r="I197" s="13">
        <f t="shared" si="6"/>
        <v>0</v>
      </c>
      <c r="J197" s="122"/>
      <c r="K197" s="18"/>
      <c r="L197" s="18"/>
    </row>
    <row r="198" spans="1:12" ht="12.95" customHeight="1" x14ac:dyDescent="0.25">
      <c r="A198" s="129"/>
      <c r="B198" s="127"/>
      <c r="C198" s="127"/>
      <c r="D198" s="19">
        <v>44</v>
      </c>
      <c r="E198" s="19">
        <v>5</v>
      </c>
      <c r="F198" s="10">
        <v>120.4</v>
      </c>
      <c r="G198" s="9">
        <f t="shared" si="7"/>
        <v>120.4</v>
      </c>
      <c r="H198" s="17"/>
      <c r="I198" s="13">
        <f t="shared" si="6"/>
        <v>0</v>
      </c>
      <c r="J198" s="122"/>
      <c r="K198" s="18"/>
      <c r="L198" s="18"/>
    </row>
    <row r="199" spans="1:12" ht="12.95" customHeight="1" x14ac:dyDescent="0.25">
      <c r="A199" s="129"/>
      <c r="B199" s="127"/>
      <c r="C199" s="127"/>
      <c r="D199" s="19">
        <v>48</v>
      </c>
      <c r="E199" s="19">
        <v>5</v>
      </c>
      <c r="F199" s="10">
        <v>132.4</v>
      </c>
      <c r="G199" s="9">
        <f t="shared" si="7"/>
        <v>132.4</v>
      </c>
      <c r="H199" s="17"/>
      <c r="I199" s="13">
        <f>E199*G199*H199</f>
        <v>0</v>
      </c>
      <c r="J199" s="122"/>
      <c r="K199" s="18"/>
      <c r="L199" s="18"/>
    </row>
    <row r="200" spans="1:12" ht="12.95" customHeight="1" x14ac:dyDescent="0.25">
      <c r="A200" s="129"/>
      <c r="B200" s="127"/>
      <c r="C200" s="127"/>
      <c r="D200" s="19">
        <v>52</v>
      </c>
      <c r="E200" s="19">
        <v>5</v>
      </c>
      <c r="F200" s="10">
        <v>132.4</v>
      </c>
      <c r="G200" s="9">
        <f t="shared" si="7"/>
        <v>132.4</v>
      </c>
      <c r="H200" s="17"/>
      <c r="I200" s="13">
        <f t="shared" si="6"/>
        <v>0</v>
      </c>
      <c r="J200" s="122"/>
      <c r="K200" s="18"/>
      <c r="L200" s="18"/>
    </row>
    <row r="201" spans="1:12" ht="12.95" customHeight="1" x14ac:dyDescent="0.25">
      <c r="A201" s="130" t="s">
        <v>24</v>
      </c>
      <c r="B201" s="130"/>
      <c r="C201" s="130"/>
      <c r="D201" s="130"/>
      <c r="E201" s="130"/>
      <c r="F201" s="130"/>
      <c r="G201" s="9"/>
      <c r="H201" s="12"/>
      <c r="I201" s="13"/>
      <c r="J201" s="14"/>
      <c r="K201" s="18"/>
      <c r="L201" s="18"/>
    </row>
    <row r="202" spans="1:12" ht="12.95" customHeight="1" x14ac:dyDescent="0.25">
      <c r="A202" s="129" t="s">
        <v>241</v>
      </c>
      <c r="B202" s="127" t="s">
        <v>25</v>
      </c>
      <c r="C202" s="127" t="s">
        <v>14</v>
      </c>
      <c r="D202" s="19">
        <v>36</v>
      </c>
      <c r="E202" s="19">
        <v>5</v>
      </c>
      <c r="F202" s="10">
        <v>137.1</v>
      </c>
      <c r="G202" s="19">
        <f t="shared" si="7"/>
        <v>137.1</v>
      </c>
      <c r="H202" s="96"/>
      <c r="I202" s="92">
        <f t="shared" ref="I202:I273" si="8">E202*G202*H202</f>
        <v>0</v>
      </c>
      <c r="J202" s="131" t="s">
        <v>13</v>
      </c>
      <c r="K202" s="18"/>
      <c r="L202" s="18"/>
    </row>
    <row r="203" spans="1:12" ht="12.95" customHeight="1" x14ac:dyDescent="0.25">
      <c r="A203" s="129"/>
      <c r="B203" s="127"/>
      <c r="C203" s="127"/>
      <c r="D203" s="19">
        <v>40</v>
      </c>
      <c r="E203" s="19">
        <v>5</v>
      </c>
      <c r="F203" s="10">
        <v>154.6</v>
      </c>
      <c r="G203" s="19">
        <f t="shared" si="7"/>
        <v>154.6</v>
      </c>
      <c r="H203" s="96"/>
      <c r="I203" s="92">
        <f t="shared" si="8"/>
        <v>0</v>
      </c>
      <c r="J203" s="131"/>
      <c r="K203" s="18"/>
      <c r="L203" s="18"/>
    </row>
    <row r="204" spans="1:12" ht="12.95" customHeight="1" x14ac:dyDescent="0.25">
      <c r="A204" s="129"/>
      <c r="B204" s="127"/>
      <c r="C204" s="127"/>
      <c r="D204" s="19">
        <v>44</v>
      </c>
      <c r="E204" s="19">
        <v>5</v>
      </c>
      <c r="F204" s="10">
        <v>154.6</v>
      </c>
      <c r="G204" s="19">
        <f t="shared" si="7"/>
        <v>154.6</v>
      </c>
      <c r="H204" s="96"/>
      <c r="I204" s="92">
        <f t="shared" si="8"/>
        <v>0</v>
      </c>
      <c r="J204" s="131"/>
      <c r="K204" s="18"/>
      <c r="L204" s="18"/>
    </row>
    <row r="205" spans="1:12" ht="12.95" customHeight="1" x14ac:dyDescent="0.25">
      <c r="A205" s="129"/>
      <c r="B205" s="127"/>
      <c r="C205" s="127"/>
      <c r="D205" s="19">
        <v>48</v>
      </c>
      <c r="E205" s="19">
        <v>5</v>
      </c>
      <c r="F205" s="10">
        <v>181</v>
      </c>
      <c r="G205" s="19">
        <f t="shared" si="7"/>
        <v>181</v>
      </c>
      <c r="H205" s="96"/>
      <c r="I205" s="92">
        <f t="shared" si="8"/>
        <v>0</v>
      </c>
      <c r="J205" s="131"/>
      <c r="K205" s="18"/>
      <c r="L205" s="18"/>
    </row>
    <row r="206" spans="1:12" ht="12.95" customHeight="1" x14ac:dyDescent="0.25">
      <c r="A206" s="129"/>
      <c r="B206" s="127"/>
      <c r="C206" s="127"/>
      <c r="D206" s="19">
        <v>52</v>
      </c>
      <c r="E206" s="19">
        <v>5</v>
      </c>
      <c r="F206" s="10">
        <v>181</v>
      </c>
      <c r="G206" s="19">
        <f t="shared" si="7"/>
        <v>181</v>
      </c>
      <c r="H206" s="96"/>
      <c r="I206" s="92">
        <f t="shared" si="8"/>
        <v>0</v>
      </c>
      <c r="J206" s="131"/>
      <c r="K206" s="18"/>
      <c r="L206" s="18"/>
    </row>
    <row r="207" spans="1:12" ht="12.95" customHeight="1" x14ac:dyDescent="0.25">
      <c r="A207" s="129"/>
      <c r="B207" s="127"/>
      <c r="C207" s="127"/>
      <c r="D207" s="19">
        <v>56</v>
      </c>
      <c r="E207" s="19">
        <v>5</v>
      </c>
      <c r="F207" s="10">
        <v>199.5</v>
      </c>
      <c r="G207" s="19">
        <f t="shared" si="7"/>
        <v>199.5</v>
      </c>
      <c r="H207" s="96"/>
      <c r="I207" s="92">
        <f t="shared" si="8"/>
        <v>0</v>
      </c>
      <c r="J207" s="131"/>
      <c r="K207" s="18"/>
      <c r="L207" s="18"/>
    </row>
    <row r="208" spans="1:12" ht="12.95" customHeight="1" x14ac:dyDescent="0.25">
      <c r="A208" s="129"/>
      <c r="B208" s="127" t="s">
        <v>26</v>
      </c>
      <c r="C208" s="127" t="s">
        <v>15</v>
      </c>
      <c r="D208" s="19">
        <v>36</v>
      </c>
      <c r="E208" s="19">
        <v>5</v>
      </c>
      <c r="F208" s="10">
        <v>141.5</v>
      </c>
      <c r="G208" s="19">
        <v>113.2</v>
      </c>
      <c r="H208" s="96"/>
      <c r="I208" s="92">
        <f t="shared" si="8"/>
        <v>0</v>
      </c>
      <c r="J208" s="131"/>
      <c r="K208" s="18"/>
      <c r="L208" s="18"/>
    </row>
    <row r="209" spans="1:12" ht="12.95" customHeight="1" x14ac:dyDescent="0.25">
      <c r="A209" s="129"/>
      <c r="B209" s="127"/>
      <c r="C209" s="127"/>
      <c r="D209" s="19">
        <v>40</v>
      </c>
      <c r="E209" s="19">
        <v>5</v>
      </c>
      <c r="F209" s="10">
        <v>165.8</v>
      </c>
      <c r="G209" s="19">
        <f t="shared" ref="G209:G274" si="9">F209*(100-G$10)/100</f>
        <v>165.8</v>
      </c>
      <c r="H209" s="96"/>
      <c r="I209" s="92">
        <f t="shared" si="8"/>
        <v>0</v>
      </c>
      <c r="J209" s="131"/>
      <c r="K209" s="18"/>
      <c r="L209" s="18"/>
    </row>
    <row r="210" spans="1:12" ht="12.95" customHeight="1" x14ac:dyDescent="0.25">
      <c r="A210" s="129"/>
      <c r="B210" s="127"/>
      <c r="C210" s="127"/>
      <c r="D210" s="19">
        <v>44</v>
      </c>
      <c r="E210" s="19">
        <v>5</v>
      </c>
      <c r="F210" s="10">
        <v>165.8</v>
      </c>
      <c r="G210" s="19">
        <f t="shared" si="9"/>
        <v>165.8</v>
      </c>
      <c r="H210" s="96"/>
      <c r="I210" s="92">
        <f t="shared" si="8"/>
        <v>0</v>
      </c>
      <c r="J210" s="131"/>
      <c r="K210" s="18"/>
      <c r="L210" s="18"/>
    </row>
    <row r="211" spans="1:12" ht="12.95" customHeight="1" x14ac:dyDescent="0.25">
      <c r="A211" s="129"/>
      <c r="B211" s="127"/>
      <c r="C211" s="127"/>
      <c r="D211" s="19">
        <v>48</v>
      </c>
      <c r="E211" s="19">
        <v>5</v>
      </c>
      <c r="F211" s="10">
        <v>194.8</v>
      </c>
      <c r="G211" s="19">
        <f t="shared" si="9"/>
        <v>194.8</v>
      </c>
      <c r="H211" s="96"/>
      <c r="I211" s="92">
        <f t="shared" si="8"/>
        <v>0</v>
      </c>
      <c r="J211" s="131"/>
      <c r="K211" s="18"/>
      <c r="L211" s="18"/>
    </row>
    <row r="212" spans="1:12" ht="12.95" customHeight="1" x14ac:dyDescent="0.25">
      <c r="A212" s="129"/>
      <c r="B212" s="127"/>
      <c r="C212" s="127"/>
      <c r="D212" s="19">
        <v>52</v>
      </c>
      <c r="E212" s="19">
        <v>5</v>
      </c>
      <c r="F212" s="10">
        <v>194.8</v>
      </c>
      <c r="G212" s="19">
        <f t="shared" si="9"/>
        <v>194.8</v>
      </c>
      <c r="H212" s="96"/>
      <c r="I212" s="92">
        <f t="shared" si="8"/>
        <v>0</v>
      </c>
      <c r="J212" s="131"/>
      <c r="K212" s="18"/>
      <c r="L212" s="18"/>
    </row>
    <row r="213" spans="1:12" ht="12.95" customHeight="1" x14ac:dyDescent="0.25">
      <c r="A213" s="129"/>
      <c r="B213" s="127"/>
      <c r="C213" s="127"/>
      <c r="D213" s="19">
        <v>56</v>
      </c>
      <c r="E213" s="19">
        <v>5</v>
      </c>
      <c r="F213" s="10">
        <v>215.8</v>
      </c>
      <c r="G213" s="19">
        <f t="shared" si="9"/>
        <v>215.8</v>
      </c>
      <c r="H213" s="96"/>
      <c r="I213" s="92">
        <f t="shared" si="8"/>
        <v>0</v>
      </c>
      <c r="J213" s="131"/>
      <c r="K213" s="18"/>
      <c r="L213" s="18"/>
    </row>
    <row r="214" spans="1:12" ht="12.95" customHeight="1" x14ac:dyDescent="0.25">
      <c r="A214" s="129" t="s">
        <v>242</v>
      </c>
      <c r="B214" s="127" t="s">
        <v>27</v>
      </c>
      <c r="C214" s="127" t="s">
        <v>14</v>
      </c>
      <c r="D214" s="19">
        <v>36</v>
      </c>
      <c r="E214" s="19">
        <v>5</v>
      </c>
      <c r="F214" s="10">
        <v>139.9</v>
      </c>
      <c r="G214" s="19">
        <f t="shared" si="9"/>
        <v>139.9</v>
      </c>
      <c r="H214" s="96"/>
      <c r="I214" s="92">
        <f t="shared" si="8"/>
        <v>0</v>
      </c>
      <c r="J214" s="131" t="s">
        <v>13</v>
      </c>
      <c r="K214" s="18"/>
      <c r="L214" s="18"/>
    </row>
    <row r="215" spans="1:12" ht="12.95" customHeight="1" x14ac:dyDescent="0.25">
      <c r="A215" s="129"/>
      <c r="B215" s="127"/>
      <c r="C215" s="127"/>
      <c r="D215" s="19">
        <v>40</v>
      </c>
      <c r="E215" s="19">
        <v>5</v>
      </c>
      <c r="F215" s="10">
        <v>157.5</v>
      </c>
      <c r="G215" s="19">
        <f t="shared" si="9"/>
        <v>157.5</v>
      </c>
      <c r="H215" s="96"/>
      <c r="I215" s="92">
        <f t="shared" si="8"/>
        <v>0</v>
      </c>
      <c r="J215" s="131"/>
      <c r="K215" s="18"/>
      <c r="L215" s="18"/>
    </row>
    <row r="216" spans="1:12" ht="12.95" customHeight="1" x14ac:dyDescent="0.25">
      <c r="A216" s="129"/>
      <c r="B216" s="127"/>
      <c r="C216" s="127"/>
      <c r="D216" s="19">
        <v>44</v>
      </c>
      <c r="E216" s="19">
        <v>5</v>
      </c>
      <c r="F216" s="10">
        <v>157.5</v>
      </c>
      <c r="G216" s="19">
        <f t="shared" si="9"/>
        <v>157.5</v>
      </c>
      <c r="H216" s="96"/>
      <c r="I216" s="92">
        <f t="shared" si="8"/>
        <v>0</v>
      </c>
      <c r="J216" s="131"/>
      <c r="K216" s="18"/>
      <c r="L216" s="18"/>
    </row>
    <row r="217" spans="1:12" ht="12.95" customHeight="1" x14ac:dyDescent="0.25">
      <c r="A217" s="129"/>
      <c r="B217" s="127"/>
      <c r="C217" s="127"/>
      <c r="D217" s="19">
        <v>48</v>
      </c>
      <c r="E217" s="19">
        <v>5</v>
      </c>
      <c r="F217" s="10">
        <v>183</v>
      </c>
      <c r="G217" s="19">
        <f t="shared" si="9"/>
        <v>183</v>
      </c>
      <c r="H217" s="96"/>
      <c r="I217" s="92">
        <f t="shared" si="8"/>
        <v>0</v>
      </c>
      <c r="J217" s="131"/>
      <c r="K217" s="18"/>
      <c r="L217" s="18"/>
    </row>
    <row r="218" spans="1:12" ht="12.95" customHeight="1" x14ac:dyDescent="0.25">
      <c r="A218" s="129"/>
      <c r="B218" s="127"/>
      <c r="C218" s="127"/>
      <c r="D218" s="19">
        <v>52</v>
      </c>
      <c r="E218" s="19">
        <v>5</v>
      </c>
      <c r="F218" s="10">
        <v>183</v>
      </c>
      <c r="G218" s="19">
        <f t="shared" si="9"/>
        <v>183</v>
      </c>
      <c r="H218" s="96"/>
      <c r="I218" s="92">
        <f t="shared" si="8"/>
        <v>0</v>
      </c>
      <c r="J218" s="131"/>
      <c r="K218" s="18"/>
      <c r="L218" s="18"/>
    </row>
    <row r="219" spans="1:12" ht="12.95" customHeight="1" x14ac:dyDescent="0.25">
      <c r="A219" s="129"/>
      <c r="B219" s="127"/>
      <c r="C219" s="127"/>
      <c r="D219" s="19">
        <v>56</v>
      </c>
      <c r="E219" s="19">
        <v>5</v>
      </c>
      <c r="F219" s="10">
        <v>202.4</v>
      </c>
      <c r="G219" s="19">
        <f t="shared" si="9"/>
        <v>202.4</v>
      </c>
      <c r="H219" s="96"/>
      <c r="I219" s="92">
        <f t="shared" si="8"/>
        <v>0</v>
      </c>
      <c r="J219" s="131"/>
      <c r="K219" s="18"/>
      <c r="L219" s="18"/>
    </row>
    <row r="220" spans="1:12" ht="12.95" customHeight="1" x14ac:dyDescent="0.25">
      <c r="A220" s="129"/>
      <c r="B220" s="127" t="s">
        <v>28</v>
      </c>
      <c r="C220" s="127" t="s">
        <v>12</v>
      </c>
      <c r="D220" s="19">
        <v>36</v>
      </c>
      <c r="E220" s="19">
        <v>5</v>
      </c>
      <c r="F220" s="10">
        <v>153.6</v>
      </c>
      <c r="G220" s="19">
        <f t="shared" si="9"/>
        <v>153.6</v>
      </c>
      <c r="H220" s="96"/>
      <c r="I220" s="92">
        <f t="shared" si="8"/>
        <v>0</v>
      </c>
      <c r="J220" s="131"/>
      <c r="K220" s="18"/>
      <c r="L220" s="18"/>
    </row>
    <row r="221" spans="1:12" ht="12.95" customHeight="1" x14ac:dyDescent="0.25">
      <c r="A221" s="129"/>
      <c r="B221" s="127"/>
      <c r="C221" s="127"/>
      <c r="D221" s="19">
        <v>40</v>
      </c>
      <c r="E221" s="19">
        <v>5</v>
      </c>
      <c r="F221" s="10">
        <v>182.6</v>
      </c>
      <c r="G221" s="19">
        <f t="shared" si="9"/>
        <v>182.6</v>
      </c>
      <c r="H221" s="96"/>
      <c r="I221" s="92">
        <f t="shared" si="8"/>
        <v>0</v>
      </c>
      <c r="J221" s="131"/>
      <c r="K221" s="18"/>
      <c r="L221" s="18"/>
    </row>
    <row r="222" spans="1:12" ht="12.95" customHeight="1" x14ac:dyDescent="0.25">
      <c r="A222" s="129"/>
      <c r="B222" s="127"/>
      <c r="C222" s="127"/>
      <c r="D222" s="19">
        <v>44</v>
      </c>
      <c r="E222" s="19">
        <v>5</v>
      </c>
      <c r="F222" s="10">
        <v>182.6</v>
      </c>
      <c r="G222" s="19">
        <f t="shared" si="9"/>
        <v>182.6</v>
      </c>
      <c r="H222" s="96"/>
      <c r="I222" s="92">
        <f t="shared" si="8"/>
        <v>0</v>
      </c>
      <c r="J222" s="131"/>
      <c r="K222" s="18"/>
      <c r="L222" s="18"/>
    </row>
    <row r="223" spans="1:12" ht="12.95" customHeight="1" x14ac:dyDescent="0.25">
      <c r="A223" s="129"/>
      <c r="B223" s="127"/>
      <c r="C223" s="127"/>
      <c r="D223" s="19">
        <v>48</v>
      </c>
      <c r="E223" s="19">
        <v>5</v>
      </c>
      <c r="F223" s="10">
        <v>215.6</v>
      </c>
      <c r="G223" s="19">
        <f t="shared" si="9"/>
        <v>215.6</v>
      </c>
      <c r="H223" s="96"/>
      <c r="I223" s="92">
        <f t="shared" si="8"/>
        <v>0</v>
      </c>
      <c r="J223" s="131"/>
      <c r="K223" s="18"/>
      <c r="L223" s="18"/>
    </row>
    <row r="224" spans="1:12" ht="12.95" customHeight="1" x14ac:dyDescent="0.25">
      <c r="A224" s="129"/>
      <c r="B224" s="127"/>
      <c r="C224" s="127"/>
      <c r="D224" s="19">
        <v>52</v>
      </c>
      <c r="E224" s="19">
        <v>5</v>
      </c>
      <c r="F224" s="10">
        <v>215.6</v>
      </c>
      <c r="G224" s="19">
        <f t="shared" si="9"/>
        <v>215.6</v>
      </c>
      <c r="H224" s="96"/>
      <c r="I224" s="92">
        <f t="shared" si="8"/>
        <v>0</v>
      </c>
      <c r="J224" s="131"/>
      <c r="K224" s="18"/>
      <c r="L224" s="18"/>
    </row>
    <row r="225" spans="1:12" ht="12.95" customHeight="1" x14ac:dyDescent="0.25">
      <c r="A225" s="129"/>
      <c r="B225" s="127"/>
      <c r="C225" s="127"/>
      <c r="D225" s="19">
        <v>56</v>
      </c>
      <c r="E225" s="19">
        <v>5</v>
      </c>
      <c r="F225" s="10">
        <v>237</v>
      </c>
      <c r="G225" s="19">
        <f t="shared" si="9"/>
        <v>237</v>
      </c>
      <c r="H225" s="96"/>
      <c r="I225" s="92">
        <f t="shared" si="8"/>
        <v>0</v>
      </c>
      <c r="J225" s="131"/>
      <c r="K225" s="18"/>
      <c r="L225" s="18"/>
    </row>
    <row r="226" spans="1:12" ht="12.95" customHeight="1" x14ac:dyDescent="0.25">
      <c r="A226" s="129"/>
      <c r="B226" s="127" t="s">
        <v>29</v>
      </c>
      <c r="C226" s="127" t="s">
        <v>15</v>
      </c>
      <c r="D226" s="19">
        <v>36</v>
      </c>
      <c r="E226" s="19">
        <v>5</v>
      </c>
      <c r="F226" s="10">
        <v>153.1</v>
      </c>
      <c r="G226" s="19">
        <f t="shared" si="9"/>
        <v>153.1</v>
      </c>
      <c r="H226" s="96"/>
      <c r="I226" s="92">
        <f t="shared" si="8"/>
        <v>0</v>
      </c>
      <c r="J226" s="131"/>
      <c r="K226" s="18"/>
      <c r="L226" s="18"/>
    </row>
    <row r="227" spans="1:12" ht="12.95" customHeight="1" x14ac:dyDescent="0.25">
      <c r="A227" s="129"/>
      <c r="B227" s="127"/>
      <c r="C227" s="127"/>
      <c r="D227" s="19">
        <v>40</v>
      </c>
      <c r="E227" s="19">
        <v>5</v>
      </c>
      <c r="F227" s="10">
        <v>169.4</v>
      </c>
      <c r="G227" s="19">
        <f t="shared" si="9"/>
        <v>169.4</v>
      </c>
      <c r="H227" s="96"/>
      <c r="I227" s="92">
        <f t="shared" si="8"/>
        <v>0</v>
      </c>
      <c r="J227" s="131"/>
      <c r="K227" s="18"/>
      <c r="L227" s="18"/>
    </row>
    <row r="228" spans="1:12" ht="12.95" customHeight="1" x14ac:dyDescent="0.25">
      <c r="A228" s="129"/>
      <c r="B228" s="127"/>
      <c r="C228" s="127"/>
      <c r="D228" s="19">
        <v>44</v>
      </c>
      <c r="E228" s="19">
        <v>5</v>
      </c>
      <c r="F228" s="10">
        <v>169.4</v>
      </c>
      <c r="G228" s="19">
        <f t="shared" si="9"/>
        <v>169.4</v>
      </c>
      <c r="H228" s="96"/>
      <c r="I228" s="92">
        <f t="shared" si="8"/>
        <v>0</v>
      </c>
      <c r="J228" s="131"/>
      <c r="K228" s="18"/>
      <c r="L228" s="18"/>
    </row>
    <row r="229" spans="1:12" ht="12.95" customHeight="1" x14ac:dyDescent="0.25">
      <c r="A229" s="129"/>
      <c r="B229" s="127"/>
      <c r="C229" s="127"/>
      <c r="D229" s="19">
        <v>48</v>
      </c>
      <c r="E229" s="19">
        <v>5</v>
      </c>
      <c r="F229" s="10">
        <v>196.3</v>
      </c>
      <c r="G229" s="19">
        <f t="shared" si="9"/>
        <v>196.3</v>
      </c>
      <c r="H229" s="96"/>
      <c r="I229" s="92">
        <f t="shared" si="8"/>
        <v>0</v>
      </c>
      <c r="J229" s="131"/>
      <c r="K229" s="18"/>
      <c r="L229" s="18"/>
    </row>
    <row r="230" spans="1:12" ht="12.95" customHeight="1" x14ac:dyDescent="0.25">
      <c r="A230" s="129"/>
      <c r="B230" s="127"/>
      <c r="C230" s="127"/>
      <c r="D230" s="19">
        <v>52</v>
      </c>
      <c r="E230" s="19">
        <v>5</v>
      </c>
      <c r="F230" s="10">
        <v>196.3</v>
      </c>
      <c r="G230" s="19">
        <f t="shared" si="9"/>
        <v>196.3</v>
      </c>
      <c r="H230" s="96"/>
      <c r="I230" s="92">
        <f t="shared" si="8"/>
        <v>0</v>
      </c>
      <c r="J230" s="131"/>
      <c r="K230" s="18"/>
      <c r="L230" s="18"/>
    </row>
    <row r="231" spans="1:12" ht="12.95" customHeight="1" x14ac:dyDescent="0.25">
      <c r="A231" s="129"/>
      <c r="B231" s="127"/>
      <c r="C231" s="127"/>
      <c r="D231" s="19">
        <v>56</v>
      </c>
      <c r="E231" s="19">
        <v>5</v>
      </c>
      <c r="F231" s="10">
        <v>224</v>
      </c>
      <c r="G231" s="19">
        <f t="shared" si="9"/>
        <v>224</v>
      </c>
      <c r="H231" s="96"/>
      <c r="I231" s="92">
        <f t="shared" si="8"/>
        <v>0</v>
      </c>
      <c r="J231" s="131"/>
      <c r="K231" s="18"/>
      <c r="L231" s="18"/>
    </row>
    <row r="232" spans="1:12" ht="14.1" customHeight="1" x14ac:dyDescent="0.25">
      <c r="A232" s="129" t="s">
        <v>243</v>
      </c>
      <c r="B232" s="127" t="s">
        <v>30</v>
      </c>
      <c r="C232" s="127" t="s">
        <v>15</v>
      </c>
      <c r="D232" s="19">
        <v>40</v>
      </c>
      <c r="E232" s="19">
        <v>5</v>
      </c>
      <c r="F232" s="10">
        <v>178</v>
      </c>
      <c r="G232" s="19">
        <f t="shared" si="9"/>
        <v>178</v>
      </c>
      <c r="H232" s="96"/>
      <c r="I232" s="92">
        <f t="shared" si="8"/>
        <v>0</v>
      </c>
      <c r="J232" s="131" t="s">
        <v>13</v>
      </c>
      <c r="K232" s="18"/>
      <c r="L232" s="18"/>
    </row>
    <row r="233" spans="1:12" ht="14.1" customHeight="1" x14ac:dyDescent="0.25">
      <c r="A233" s="129"/>
      <c r="B233" s="127"/>
      <c r="C233" s="127"/>
      <c r="D233" s="19">
        <v>44</v>
      </c>
      <c r="E233" s="19">
        <v>5</v>
      </c>
      <c r="F233" s="10">
        <v>186.6</v>
      </c>
      <c r="G233" s="19">
        <f t="shared" si="9"/>
        <v>186.6</v>
      </c>
      <c r="H233" s="96"/>
      <c r="I233" s="92">
        <f t="shared" si="8"/>
        <v>0</v>
      </c>
      <c r="J233" s="131"/>
      <c r="K233" s="18"/>
      <c r="L233" s="18"/>
    </row>
    <row r="234" spans="1:12" ht="14.1" customHeight="1" x14ac:dyDescent="0.25">
      <c r="A234" s="129"/>
      <c r="B234" s="127"/>
      <c r="C234" s="127"/>
      <c r="D234" s="19">
        <v>48</v>
      </c>
      <c r="E234" s="19">
        <v>5</v>
      </c>
      <c r="F234" s="10">
        <v>208.4</v>
      </c>
      <c r="G234" s="19">
        <f t="shared" si="9"/>
        <v>208.4</v>
      </c>
      <c r="H234" s="96"/>
      <c r="I234" s="92">
        <f t="shared" si="8"/>
        <v>0</v>
      </c>
      <c r="J234" s="131"/>
      <c r="K234" s="18"/>
      <c r="L234" s="18"/>
    </row>
    <row r="235" spans="1:12" ht="14.1" customHeight="1" x14ac:dyDescent="0.25">
      <c r="A235" s="129"/>
      <c r="B235" s="127"/>
      <c r="C235" s="127"/>
      <c r="D235" s="19">
        <v>52</v>
      </c>
      <c r="E235" s="19">
        <v>5</v>
      </c>
      <c r="F235" s="10">
        <v>217.5</v>
      </c>
      <c r="G235" s="19">
        <f t="shared" si="9"/>
        <v>217.5</v>
      </c>
      <c r="H235" s="96"/>
      <c r="I235" s="92">
        <f t="shared" si="8"/>
        <v>0</v>
      </c>
      <c r="J235" s="131"/>
      <c r="K235" s="18"/>
      <c r="L235" s="18"/>
    </row>
    <row r="236" spans="1:12" ht="14.1" customHeight="1" x14ac:dyDescent="0.25">
      <c r="A236" s="129"/>
      <c r="B236" s="127"/>
      <c r="C236" s="127"/>
      <c r="D236" s="19">
        <v>56</v>
      </c>
      <c r="E236" s="19">
        <v>5</v>
      </c>
      <c r="F236" s="10">
        <v>234.9</v>
      </c>
      <c r="G236" s="19">
        <f t="shared" si="9"/>
        <v>234.9</v>
      </c>
      <c r="H236" s="96"/>
      <c r="I236" s="92">
        <f t="shared" si="8"/>
        <v>0</v>
      </c>
      <c r="J236" s="131"/>
      <c r="K236" s="18"/>
      <c r="L236" s="18"/>
    </row>
    <row r="237" spans="1:12" ht="14.1" customHeight="1" x14ac:dyDescent="0.25">
      <c r="A237" s="129"/>
      <c r="B237" s="132" t="s">
        <v>31</v>
      </c>
      <c r="C237" s="127" t="s">
        <v>14</v>
      </c>
      <c r="D237" s="19">
        <v>40</v>
      </c>
      <c r="E237" s="19">
        <v>5</v>
      </c>
      <c r="F237" s="10">
        <v>164.5</v>
      </c>
      <c r="G237" s="19">
        <f t="shared" si="9"/>
        <v>164.5</v>
      </c>
      <c r="H237" s="96"/>
      <c r="I237" s="92">
        <f t="shared" si="8"/>
        <v>0</v>
      </c>
      <c r="J237" s="131"/>
      <c r="K237" s="18"/>
      <c r="L237" s="18"/>
    </row>
    <row r="238" spans="1:12" ht="14.1" customHeight="1" x14ac:dyDescent="0.25">
      <c r="A238" s="129"/>
      <c r="B238" s="132"/>
      <c r="C238" s="127"/>
      <c r="D238" s="19">
        <v>44</v>
      </c>
      <c r="E238" s="19">
        <v>5</v>
      </c>
      <c r="F238" s="10">
        <v>172.5</v>
      </c>
      <c r="G238" s="19">
        <f t="shared" si="9"/>
        <v>172.5</v>
      </c>
      <c r="H238" s="96"/>
      <c r="I238" s="92">
        <f t="shared" si="8"/>
        <v>0</v>
      </c>
      <c r="J238" s="131"/>
      <c r="K238" s="18"/>
      <c r="L238" s="18"/>
    </row>
    <row r="239" spans="1:12" ht="14.1" customHeight="1" x14ac:dyDescent="0.25">
      <c r="A239" s="129"/>
      <c r="B239" s="132"/>
      <c r="C239" s="127"/>
      <c r="D239" s="19">
        <v>48</v>
      </c>
      <c r="E239" s="19">
        <v>5</v>
      </c>
      <c r="F239" s="10">
        <v>195.3</v>
      </c>
      <c r="G239" s="19">
        <f t="shared" si="9"/>
        <v>195.3</v>
      </c>
      <c r="H239" s="96"/>
      <c r="I239" s="92">
        <f t="shared" si="8"/>
        <v>0</v>
      </c>
      <c r="J239" s="131"/>
      <c r="K239" s="18"/>
      <c r="L239" s="18"/>
    </row>
    <row r="240" spans="1:12" ht="14.1" customHeight="1" x14ac:dyDescent="0.25">
      <c r="A240" s="129"/>
      <c r="B240" s="132"/>
      <c r="C240" s="127"/>
      <c r="D240" s="19">
        <v>52</v>
      </c>
      <c r="E240" s="19">
        <v>5</v>
      </c>
      <c r="F240" s="10">
        <v>203.3</v>
      </c>
      <c r="G240" s="19">
        <f t="shared" si="9"/>
        <v>203.3</v>
      </c>
      <c r="H240" s="96"/>
      <c r="I240" s="92">
        <f t="shared" si="8"/>
        <v>0</v>
      </c>
      <c r="J240" s="131"/>
      <c r="K240" s="18"/>
      <c r="L240" s="18"/>
    </row>
    <row r="241" spans="1:26" ht="14.1" customHeight="1" x14ac:dyDescent="0.25">
      <c r="A241" s="129"/>
      <c r="B241" s="132"/>
      <c r="C241" s="127"/>
      <c r="D241" s="19">
        <v>56</v>
      </c>
      <c r="E241" s="19">
        <v>5</v>
      </c>
      <c r="F241" s="10">
        <v>219.4</v>
      </c>
      <c r="G241" s="19">
        <f t="shared" si="9"/>
        <v>219.4</v>
      </c>
      <c r="H241" s="96"/>
      <c r="I241" s="92">
        <f t="shared" si="8"/>
        <v>0</v>
      </c>
      <c r="J241" s="131"/>
      <c r="K241" s="18"/>
      <c r="L241" s="18"/>
      <c r="T241" s="60"/>
      <c r="U241" s="60"/>
      <c r="V241" s="60"/>
      <c r="W241" s="60"/>
      <c r="X241" s="60"/>
      <c r="Y241" s="60"/>
      <c r="Z241" s="60"/>
    </row>
    <row r="242" spans="1:26" ht="14.1" customHeight="1" x14ac:dyDescent="0.25">
      <c r="A242" s="129" t="s">
        <v>244</v>
      </c>
      <c r="B242" s="127" t="s">
        <v>32</v>
      </c>
      <c r="C242" s="132" t="s">
        <v>19</v>
      </c>
      <c r="D242" s="19">
        <v>36</v>
      </c>
      <c r="E242" s="19">
        <v>1</v>
      </c>
      <c r="F242" s="10">
        <v>246.1</v>
      </c>
      <c r="G242" s="19">
        <f t="shared" si="9"/>
        <v>246.1</v>
      </c>
      <c r="H242" s="96"/>
      <c r="I242" s="95">
        <f t="shared" si="8"/>
        <v>0</v>
      </c>
      <c r="J242" s="133" t="s">
        <v>13</v>
      </c>
      <c r="T242" s="60"/>
      <c r="U242" s="60"/>
      <c r="V242" s="60"/>
      <c r="W242" s="60"/>
      <c r="X242" s="60"/>
      <c r="Y242" s="60"/>
      <c r="Z242" s="60"/>
    </row>
    <row r="243" spans="1:26" ht="14.1" customHeight="1" x14ac:dyDescent="0.25">
      <c r="A243" s="129"/>
      <c r="B243" s="127"/>
      <c r="C243" s="132"/>
      <c r="D243" s="19">
        <v>40</v>
      </c>
      <c r="E243" s="19">
        <v>1</v>
      </c>
      <c r="F243" s="10">
        <v>296.89999999999998</v>
      </c>
      <c r="G243" s="19">
        <f t="shared" si="9"/>
        <v>296.89999999999998</v>
      </c>
      <c r="H243" s="96"/>
      <c r="I243" s="95">
        <f t="shared" si="8"/>
        <v>0</v>
      </c>
      <c r="J243" s="133"/>
      <c r="K243" s="18"/>
      <c r="L243" s="18"/>
      <c r="T243" s="60"/>
      <c r="U243" s="60"/>
      <c r="V243" s="60"/>
      <c r="W243" s="60"/>
      <c r="X243" s="60"/>
      <c r="Y243" s="60"/>
      <c r="Z243" s="60"/>
    </row>
    <row r="244" spans="1:26" ht="14.1" customHeight="1" x14ac:dyDescent="0.25">
      <c r="A244" s="129"/>
      <c r="B244" s="127"/>
      <c r="C244" s="132"/>
      <c r="D244" s="19">
        <v>44</v>
      </c>
      <c r="E244" s="19">
        <v>1</v>
      </c>
      <c r="F244" s="10">
        <v>347.8</v>
      </c>
      <c r="G244" s="19">
        <f t="shared" si="9"/>
        <v>347.8</v>
      </c>
      <c r="H244" s="96"/>
      <c r="I244" s="95">
        <f t="shared" si="8"/>
        <v>0</v>
      </c>
      <c r="J244" s="133"/>
      <c r="K244" s="18"/>
      <c r="L244" s="18"/>
      <c r="T244" s="60"/>
      <c r="U244" s="60"/>
      <c r="V244" s="60"/>
      <c r="W244" s="60"/>
      <c r="X244" s="60"/>
      <c r="Y244" s="60"/>
      <c r="Z244" s="60"/>
    </row>
    <row r="245" spans="1:26" ht="14.1" customHeight="1" x14ac:dyDescent="0.25">
      <c r="A245" s="129"/>
      <c r="B245" s="127"/>
      <c r="C245" s="132"/>
      <c r="D245" s="19">
        <v>48</v>
      </c>
      <c r="E245" s="19">
        <v>1</v>
      </c>
      <c r="F245" s="10">
        <v>398.6</v>
      </c>
      <c r="G245" s="19">
        <f t="shared" si="9"/>
        <v>398.6</v>
      </c>
      <c r="H245" s="96"/>
      <c r="I245" s="95">
        <f t="shared" si="8"/>
        <v>0</v>
      </c>
      <c r="J245" s="133"/>
      <c r="K245" s="18"/>
      <c r="L245" s="18"/>
      <c r="T245" s="60"/>
      <c r="U245" s="60"/>
      <c r="V245" s="60"/>
      <c r="W245" s="60"/>
      <c r="X245" s="60"/>
      <c r="Y245" s="60"/>
      <c r="Z245" s="60"/>
    </row>
    <row r="246" spans="1:26" ht="15" customHeight="1" x14ac:dyDescent="0.25">
      <c r="A246" s="94" t="s">
        <v>245</v>
      </c>
      <c r="B246" s="93"/>
      <c r="C246" s="93" t="s">
        <v>19</v>
      </c>
      <c r="D246" s="93">
        <v>40</v>
      </c>
      <c r="E246" s="93">
        <v>1</v>
      </c>
      <c r="F246" s="38">
        <v>561.79999999999995</v>
      </c>
      <c r="G246" s="93">
        <f t="shared" si="9"/>
        <v>561.79999999999995</v>
      </c>
      <c r="H246" s="96"/>
      <c r="I246" s="95">
        <f t="shared" si="8"/>
        <v>0</v>
      </c>
      <c r="J246" s="131" t="s">
        <v>13</v>
      </c>
      <c r="K246" s="18"/>
      <c r="L246" s="18"/>
      <c r="T246" s="60"/>
      <c r="U246" s="60"/>
      <c r="V246" s="60"/>
      <c r="W246" s="60"/>
      <c r="X246" s="60"/>
      <c r="Y246" s="60"/>
      <c r="Z246" s="60"/>
    </row>
    <row r="247" spans="1:26" ht="15" customHeight="1" x14ac:dyDescent="0.25">
      <c r="A247" s="94" t="s">
        <v>246</v>
      </c>
      <c r="B247" s="93"/>
      <c r="C247" s="93" t="s">
        <v>19</v>
      </c>
      <c r="D247" s="93">
        <v>40</v>
      </c>
      <c r="E247" s="93">
        <v>1</v>
      </c>
      <c r="F247" s="38">
        <v>588.5</v>
      </c>
      <c r="G247" s="93">
        <f t="shared" si="9"/>
        <v>588.5</v>
      </c>
      <c r="H247" s="96"/>
      <c r="I247" s="95">
        <f t="shared" si="8"/>
        <v>0</v>
      </c>
      <c r="J247" s="131"/>
      <c r="K247" s="18"/>
      <c r="L247" s="18"/>
      <c r="T247" s="60"/>
      <c r="U247" s="60"/>
      <c r="V247" s="60"/>
      <c r="W247" s="60"/>
      <c r="X247" s="60"/>
      <c r="Y247" s="60"/>
      <c r="Z247" s="60"/>
    </row>
    <row r="248" spans="1:26" ht="12.95" customHeight="1" x14ac:dyDescent="0.25">
      <c r="A248" s="129" t="s">
        <v>247</v>
      </c>
      <c r="B248" s="127" t="s">
        <v>33</v>
      </c>
      <c r="C248" s="127" t="s">
        <v>14</v>
      </c>
      <c r="D248" s="93">
        <v>40</v>
      </c>
      <c r="E248" s="19">
        <v>5</v>
      </c>
      <c r="F248" s="38">
        <v>167.3</v>
      </c>
      <c r="G248" s="93">
        <f t="shared" si="9"/>
        <v>167.3</v>
      </c>
      <c r="H248" s="96"/>
      <c r="I248" s="95">
        <f t="shared" si="8"/>
        <v>0</v>
      </c>
      <c r="J248" s="134" t="s">
        <v>13</v>
      </c>
      <c r="K248" s="18"/>
      <c r="L248" s="18"/>
      <c r="T248" s="60"/>
      <c r="U248" s="60"/>
      <c r="V248" s="60"/>
      <c r="W248" s="60"/>
      <c r="X248" s="60"/>
      <c r="Y248" s="60"/>
      <c r="Z248" s="60"/>
    </row>
    <row r="249" spans="1:26" ht="12.95" customHeight="1" x14ac:dyDescent="0.25">
      <c r="A249" s="129"/>
      <c r="B249" s="127"/>
      <c r="C249" s="127"/>
      <c r="D249" s="93">
        <v>44</v>
      </c>
      <c r="E249" s="19">
        <v>5</v>
      </c>
      <c r="F249" s="38">
        <v>175.3</v>
      </c>
      <c r="G249" s="93">
        <f t="shared" si="9"/>
        <v>175.3</v>
      </c>
      <c r="H249" s="96"/>
      <c r="I249" s="95">
        <f t="shared" si="8"/>
        <v>0</v>
      </c>
      <c r="J249" s="135"/>
      <c r="K249" s="18"/>
      <c r="L249" s="18"/>
      <c r="O249" s="15"/>
      <c r="P249" s="15"/>
      <c r="Q249" s="15"/>
      <c r="R249" s="15"/>
      <c r="S249" s="15"/>
      <c r="T249" s="61"/>
      <c r="U249" s="61"/>
      <c r="V249" s="61"/>
      <c r="W249" s="61"/>
      <c r="X249" s="61"/>
      <c r="Y249" s="61"/>
      <c r="Z249" s="60"/>
    </row>
    <row r="250" spans="1:26" ht="12.95" customHeight="1" x14ac:dyDescent="0.25">
      <c r="A250" s="129"/>
      <c r="B250" s="127"/>
      <c r="C250" s="127"/>
      <c r="D250" s="93">
        <v>48</v>
      </c>
      <c r="E250" s="19">
        <v>5</v>
      </c>
      <c r="F250" s="38">
        <v>198</v>
      </c>
      <c r="G250" s="93">
        <f t="shared" si="9"/>
        <v>198</v>
      </c>
      <c r="H250" s="96"/>
      <c r="I250" s="95">
        <f t="shared" si="8"/>
        <v>0</v>
      </c>
      <c r="J250" s="135"/>
      <c r="K250" s="18"/>
      <c r="L250" s="18"/>
      <c r="O250" s="15"/>
      <c r="P250" s="15"/>
      <c r="Q250" s="15"/>
      <c r="R250" s="15"/>
      <c r="S250" s="15"/>
      <c r="T250" s="61"/>
      <c r="U250" s="61"/>
      <c r="V250" s="61"/>
      <c r="W250" s="61"/>
      <c r="X250" s="61"/>
      <c r="Y250" s="61"/>
      <c r="Z250" s="60"/>
    </row>
    <row r="251" spans="1:26" ht="12.95" customHeight="1" x14ac:dyDescent="0.25">
      <c r="A251" s="129"/>
      <c r="B251" s="127"/>
      <c r="C251" s="127"/>
      <c r="D251" s="93">
        <v>52</v>
      </c>
      <c r="E251" s="19">
        <v>5</v>
      </c>
      <c r="F251" s="38">
        <v>206</v>
      </c>
      <c r="G251" s="93">
        <f t="shared" si="9"/>
        <v>206</v>
      </c>
      <c r="H251" s="96"/>
      <c r="I251" s="95">
        <f t="shared" si="8"/>
        <v>0</v>
      </c>
      <c r="J251" s="135"/>
      <c r="K251" s="18"/>
      <c r="L251" s="18"/>
      <c r="O251" s="15"/>
      <c r="P251" s="15"/>
      <c r="Q251" s="15"/>
      <c r="R251" s="15"/>
      <c r="S251" s="15"/>
      <c r="T251" s="61"/>
      <c r="U251" s="61"/>
      <c r="V251" s="61"/>
      <c r="W251" s="61"/>
      <c r="X251" s="61"/>
      <c r="Y251" s="61"/>
      <c r="Z251" s="60"/>
    </row>
    <row r="252" spans="1:26" ht="12.95" customHeight="1" x14ac:dyDescent="0.25">
      <c r="A252" s="129"/>
      <c r="B252" s="127"/>
      <c r="C252" s="127"/>
      <c r="D252" s="93">
        <v>56</v>
      </c>
      <c r="E252" s="19">
        <v>5</v>
      </c>
      <c r="F252" s="38">
        <v>222</v>
      </c>
      <c r="G252" s="93">
        <f t="shared" si="9"/>
        <v>222</v>
      </c>
      <c r="H252" s="96"/>
      <c r="I252" s="95">
        <f t="shared" si="8"/>
        <v>0</v>
      </c>
      <c r="J252" s="135"/>
      <c r="K252" s="18"/>
      <c r="L252" s="18"/>
      <c r="O252" s="15"/>
      <c r="P252" s="15"/>
      <c r="Q252" s="15"/>
      <c r="R252" s="15"/>
      <c r="S252" s="15"/>
      <c r="T252" s="61"/>
      <c r="U252" s="61"/>
      <c r="V252" s="61"/>
      <c r="W252" s="61"/>
      <c r="X252" s="61"/>
      <c r="Y252" s="61"/>
      <c r="Z252" s="60"/>
    </row>
    <row r="253" spans="1:26" ht="12.95" customHeight="1" x14ac:dyDescent="0.25">
      <c r="A253" s="129"/>
      <c r="B253" s="127" t="s">
        <v>34</v>
      </c>
      <c r="C253" s="127" t="s">
        <v>35</v>
      </c>
      <c r="D253" s="93">
        <v>40</v>
      </c>
      <c r="E253" s="19">
        <v>5</v>
      </c>
      <c r="F253" s="38">
        <v>186.5</v>
      </c>
      <c r="G253" s="93">
        <f t="shared" si="9"/>
        <v>186.5</v>
      </c>
      <c r="H253" s="96"/>
      <c r="I253" s="95">
        <f t="shared" si="8"/>
        <v>0</v>
      </c>
      <c r="J253" s="135"/>
      <c r="K253" s="18"/>
      <c r="L253" s="18"/>
      <c r="O253" s="15"/>
      <c r="P253" s="58"/>
      <c r="Q253" s="57"/>
      <c r="R253" s="57"/>
      <c r="S253" s="57"/>
      <c r="T253" s="59"/>
      <c r="U253" s="62"/>
      <c r="V253" s="59"/>
      <c r="W253" s="63"/>
      <c r="X253" s="64"/>
      <c r="Y253" s="65"/>
      <c r="Z253" s="60"/>
    </row>
    <row r="254" spans="1:26" ht="12.95" customHeight="1" x14ac:dyDescent="0.25">
      <c r="A254" s="129"/>
      <c r="B254" s="127"/>
      <c r="C254" s="127"/>
      <c r="D254" s="93">
        <v>44</v>
      </c>
      <c r="E254" s="19">
        <v>5</v>
      </c>
      <c r="F254" s="38">
        <v>194.6</v>
      </c>
      <c r="G254" s="93">
        <f t="shared" si="9"/>
        <v>194.6</v>
      </c>
      <c r="H254" s="96"/>
      <c r="I254" s="95">
        <f t="shared" si="8"/>
        <v>0</v>
      </c>
      <c r="J254" s="135"/>
      <c r="K254" s="18"/>
      <c r="L254" s="18"/>
      <c r="O254" s="15"/>
      <c r="P254" s="58"/>
      <c r="Q254" s="57"/>
      <c r="R254" s="57"/>
      <c r="S254" s="57"/>
      <c r="T254" s="59"/>
      <c r="U254" s="62"/>
      <c r="V254" s="59"/>
      <c r="W254" s="63"/>
      <c r="X254" s="64"/>
      <c r="Y254" s="65"/>
      <c r="Z254" s="60"/>
    </row>
    <row r="255" spans="1:26" ht="12.95" customHeight="1" x14ac:dyDescent="0.25">
      <c r="A255" s="129"/>
      <c r="B255" s="127"/>
      <c r="C255" s="127"/>
      <c r="D255" s="93">
        <v>48</v>
      </c>
      <c r="E255" s="19">
        <v>5</v>
      </c>
      <c r="F255" s="38">
        <v>214</v>
      </c>
      <c r="G255" s="93">
        <f t="shared" si="9"/>
        <v>214</v>
      </c>
      <c r="H255" s="96"/>
      <c r="I255" s="95">
        <f t="shared" si="8"/>
        <v>0</v>
      </c>
      <c r="J255" s="135"/>
      <c r="K255" s="18"/>
      <c r="L255" s="18"/>
      <c r="O255" s="15"/>
      <c r="P255" s="15"/>
      <c r="Q255" s="15"/>
      <c r="R255" s="15"/>
      <c r="S255" s="15"/>
      <c r="T255" s="61"/>
      <c r="U255" s="61"/>
      <c r="V255" s="61"/>
      <c r="W255" s="61"/>
      <c r="X255" s="61"/>
      <c r="Y255" s="61"/>
      <c r="Z255" s="60"/>
    </row>
    <row r="256" spans="1:26" ht="12.95" customHeight="1" x14ac:dyDescent="0.25">
      <c r="A256" s="129"/>
      <c r="B256" s="127"/>
      <c r="C256" s="127"/>
      <c r="D256" s="93">
        <v>52</v>
      </c>
      <c r="E256" s="19">
        <v>5</v>
      </c>
      <c r="F256" s="38">
        <v>223.6</v>
      </c>
      <c r="G256" s="93">
        <f t="shared" si="9"/>
        <v>223.6</v>
      </c>
      <c r="H256" s="96"/>
      <c r="I256" s="95">
        <f t="shared" si="8"/>
        <v>0</v>
      </c>
      <c r="J256" s="135"/>
      <c r="K256" s="18"/>
      <c r="L256" s="18"/>
      <c r="T256" s="60"/>
      <c r="U256" s="60"/>
      <c r="V256" s="60"/>
      <c r="W256" s="60"/>
      <c r="X256" s="60"/>
      <c r="Y256" s="60"/>
      <c r="Z256" s="60"/>
    </row>
    <row r="257" spans="1:26" ht="12.95" customHeight="1" x14ac:dyDescent="0.25">
      <c r="A257" s="129"/>
      <c r="B257" s="127"/>
      <c r="C257" s="127"/>
      <c r="D257" s="93">
        <v>56</v>
      </c>
      <c r="E257" s="19">
        <v>5</v>
      </c>
      <c r="F257" s="38">
        <v>241.3</v>
      </c>
      <c r="G257" s="93">
        <f t="shared" si="9"/>
        <v>241.3</v>
      </c>
      <c r="H257" s="96"/>
      <c r="I257" s="95">
        <f t="shared" si="8"/>
        <v>0</v>
      </c>
      <c r="J257" s="136"/>
      <c r="K257" s="18"/>
      <c r="L257" s="18"/>
      <c r="T257" s="60"/>
      <c r="U257" s="60"/>
      <c r="V257" s="60"/>
      <c r="W257" s="60"/>
      <c r="X257" s="60"/>
      <c r="Y257" s="60"/>
      <c r="Z257" s="60"/>
    </row>
    <row r="258" spans="1:26" ht="12.95" customHeight="1" x14ac:dyDescent="0.25">
      <c r="A258" s="137" t="s">
        <v>36</v>
      </c>
      <c r="B258" s="137"/>
      <c r="C258" s="137"/>
      <c r="D258" s="137"/>
      <c r="E258" s="137"/>
      <c r="F258" s="137"/>
      <c r="G258" s="137"/>
      <c r="H258" s="99"/>
      <c r="I258" s="91"/>
      <c r="J258" s="98"/>
      <c r="K258" s="18"/>
      <c r="L258" s="18"/>
      <c r="T258" s="60"/>
      <c r="U258" s="60"/>
      <c r="V258" s="60"/>
      <c r="W258" s="60"/>
      <c r="X258" s="60"/>
      <c r="Y258" s="60"/>
      <c r="Z258" s="60"/>
    </row>
    <row r="259" spans="1:26" ht="15" customHeight="1" x14ac:dyDescent="0.25">
      <c r="A259" s="129" t="s">
        <v>248</v>
      </c>
      <c r="B259" s="127" t="s">
        <v>37</v>
      </c>
      <c r="C259" s="127" t="s">
        <v>19</v>
      </c>
      <c r="D259" s="19">
        <v>36</v>
      </c>
      <c r="E259" s="19">
        <v>1</v>
      </c>
      <c r="F259" s="10">
        <v>361.5</v>
      </c>
      <c r="G259" s="19">
        <f t="shared" si="9"/>
        <v>361.5</v>
      </c>
      <c r="H259" s="96"/>
      <c r="I259" s="92">
        <f t="shared" si="8"/>
        <v>0</v>
      </c>
      <c r="J259" s="131" t="s">
        <v>13</v>
      </c>
      <c r="K259" s="18"/>
      <c r="L259" s="18"/>
      <c r="T259" s="60"/>
      <c r="U259" s="60"/>
      <c r="V259" s="60"/>
      <c r="W259" s="60"/>
      <c r="X259" s="60"/>
      <c r="Y259" s="60"/>
      <c r="Z259" s="60"/>
    </row>
    <row r="260" spans="1:26" ht="15" customHeight="1" x14ac:dyDescent="0.25">
      <c r="A260" s="129"/>
      <c r="B260" s="127"/>
      <c r="C260" s="127"/>
      <c r="D260" s="19">
        <v>40</v>
      </c>
      <c r="E260" s="19">
        <v>1</v>
      </c>
      <c r="F260" s="10">
        <v>361.5</v>
      </c>
      <c r="G260" s="19">
        <f t="shared" si="9"/>
        <v>361.5</v>
      </c>
      <c r="H260" s="96"/>
      <c r="I260" s="92">
        <f t="shared" si="8"/>
        <v>0</v>
      </c>
      <c r="J260" s="131"/>
      <c r="K260" s="18"/>
      <c r="L260" s="18"/>
    </row>
    <row r="261" spans="1:26" ht="15" customHeight="1" x14ac:dyDescent="0.25">
      <c r="A261" s="129"/>
      <c r="B261" s="127"/>
      <c r="C261" s="127"/>
      <c r="D261" s="19">
        <v>44</v>
      </c>
      <c r="E261" s="19">
        <v>1</v>
      </c>
      <c r="F261" s="10">
        <v>361.5</v>
      </c>
      <c r="G261" s="19">
        <f t="shared" si="9"/>
        <v>361.5</v>
      </c>
      <c r="H261" s="96"/>
      <c r="I261" s="92">
        <f t="shared" si="8"/>
        <v>0</v>
      </c>
      <c r="J261" s="131"/>
      <c r="K261" s="18"/>
      <c r="L261" s="18"/>
    </row>
    <row r="262" spans="1:26" ht="15" customHeight="1" x14ac:dyDescent="0.25">
      <c r="A262" s="129" t="s">
        <v>249</v>
      </c>
      <c r="B262" s="127" t="s">
        <v>38</v>
      </c>
      <c r="C262" s="127" t="s">
        <v>19</v>
      </c>
      <c r="D262" s="19">
        <v>36</v>
      </c>
      <c r="E262" s="19">
        <v>1</v>
      </c>
      <c r="F262" s="10">
        <v>361.5</v>
      </c>
      <c r="G262" s="19">
        <f t="shared" si="9"/>
        <v>361.5</v>
      </c>
      <c r="H262" s="96"/>
      <c r="I262" s="92">
        <f t="shared" si="8"/>
        <v>0</v>
      </c>
      <c r="J262" s="131" t="s">
        <v>13</v>
      </c>
      <c r="K262" s="18"/>
      <c r="L262" s="18"/>
    </row>
    <row r="263" spans="1:26" ht="15" customHeight="1" x14ac:dyDescent="0.25">
      <c r="A263" s="129"/>
      <c r="B263" s="127"/>
      <c r="C263" s="127"/>
      <c r="D263" s="19">
        <v>40</v>
      </c>
      <c r="E263" s="19">
        <v>1</v>
      </c>
      <c r="F263" s="10">
        <v>361.5</v>
      </c>
      <c r="G263" s="19">
        <f t="shared" si="9"/>
        <v>361.5</v>
      </c>
      <c r="H263" s="96"/>
      <c r="I263" s="92">
        <f t="shared" si="8"/>
        <v>0</v>
      </c>
      <c r="J263" s="131"/>
      <c r="K263" s="18"/>
      <c r="L263" s="18"/>
    </row>
    <row r="264" spans="1:26" ht="15" customHeight="1" x14ac:dyDescent="0.25">
      <c r="A264" s="129"/>
      <c r="B264" s="127"/>
      <c r="C264" s="127"/>
      <c r="D264" s="19">
        <v>44</v>
      </c>
      <c r="E264" s="19">
        <v>1</v>
      </c>
      <c r="F264" s="10">
        <v>361.5</v>
      </c>
      <c r="G264" s="19">
        <f t="shared" si="9"/>
        <v>361.5</v>
      </c>
      <c r="H264" s="96"/>
      <c r="I264" s="92">
        <f t="shared" si="8"/>
        <v>0</v>
      </c>
      <c r="J264" s="131"/>
      <c r="K264" s="18"/>
      <c r="L264" s="18"/>
    </row>
    <row r="265" spans="1:26" ht="15" customHeight="1" x14ac:dyDescent="0.25">
      <c r="A265" s="129" t="s">
        <v>250</v>
      </c>
      <c r="B265" s="127">
        <v>1542</v>
      </c>
      <c r="C265" s="127" t="s">
        <v>23</v>
      </c>
      <c r="D265" s="19">
        <v>36</v>
      </c>
      <c r="E265" s="19">
        <v>5</v>
      </c>
      <c r="F265" s="10">
        <v>178.8</v>
      </c>
      <c r="G265" s="19">
        <f t="shared" si="9"/>
        <v>178.8</v>
      </c>
      <c r="H265" s="96"/>
      <c r="I265" s="92">
        <f t="shared" si="8"/>
        <v>0</v>
      </c>
      <c r="J265" s="131" t="s">
        <v>13</v>
      </c>
      <c r="K265" s="18"/>
      <c r="L265" s="18"/>
    </row>
    <row r="266" spans="1:26" ht="15" customHeight="1" x14ac:dyDescent="0.25">
      <c r="A266" s="129"/>
      <c r="B266" s="127"/>
      <c r="C266" s="127"/>
      <c r="D266" s="19">
        <v>40</v>
      </c>
      <c r="E266" s="19">
        <v>5</v>
      </c>
      <c r="F266" s="10">
        <v>188.6</v>
      </c>
      <c r="G266" s="19">
        <f t="shared" si="9"/>
        <v>188.6</v>
      </c>
      <c r="H266" s="96"/>
      <c r="I266" s="92">
        <f t="shared" si="8"/>
        <v>0</v>
      </c>
      <c r="J266" s="131"/>
      <c r="K266" s="18"/>
      <c r="L266" s="18"/>
    </row>
    <row r="267" spans="1:26" ht="15" customHeight="1" x14ac:dyDescent="0.25">
      <c r="A267" s="129"/>
      <c r="B267" s="127"/>
      <c r="C267" s="127"/>
      <c r="D267" s="19">
        <v>44</v>
      </c>
      <c r="E267" s="19">
        <v>5</v>
      </c>
      <c r="F267" s="10">
        <v>201.3</v>
      </c>
      <c r="G267" s="19">
        <f t="shared" si="9"/>
        <v>201.3</v>
      </c>
      <c r="H267" s="96"/>
      <c r="I267" s="92">
        <f t="shared" si="8"/>
        <v>0</v>
      </c>
      <c r="J267" s="131"/>
      <c r="K267" s="18"/>
      <c r="L267" s="18"/>
    </row>
    <row r="268" spans="1:26" ht="15" customHeight="1" x14ac:dyDescent="0.25">
      <c r="A268" s="129"/>
      <c r="B268" s="127">
        <v>1442</v>
      </c>
      <c r="C268" s="127" t="s">
        <v>14</v>
      </c>
      <c r="D268" s="19">
        <v>36</v>
      </c>
      <c r="E268" s="19">
        <v>5</v>
      </c>
      <c r="F268" s="10">
        <v>153.5</v>
      </c>
      <c r="G268" s="19">
        <f t="shared" si="9"/>
        <v>153.5</v>
      </c>
      <c r="H268" s="96"/>
      <c r="I268" s="92">
        <f t="shared" si="8"/>
        <v>0</v>
      </c>
      <c r="J268" s="131"/>
      <c r="K268" s="18"/>
      <c r="L268" s="18"/>
    </row>
    <row r="269" spans="1:26" ht="15" customHeight="1" x14ac:dyDescent="0.25">
      <c r="A269" s="129"/>
      <c r="B269" s="127"/>
      <c r="C269" s="127"/>
      <c r="D269" s="19">
        <v>40</v>
      </c>
      <c r="E269" s="19">
        <v>5</v>
      </c>
      <c r="F269" s="10">
        <v>162.30000000000001</v>
      </c>
      <c r="G269" s="19">
        <f t="shared" si="9"/>
        <v>162.30000000000001</v>
      </c>
      <c r="H269" s="96"/>
      <c r="I269" s="92">
        <f t="shared" si="8"/>
        <v>0</v>
      </c>
      <c r="J269" s="131"/>
      <c r="K269" s="18"/>
      <c r="L269" s="18"/>
    </row>
    <row r="270" spans="1:26" ht="15" customHeight="1" x14ac:dyDescent="0.25">
      <c r="A270" s="129"/>
      <c r="B270" s="127"/>
      <c r="C270" s="127"/>
      <c r="D270" s="19">
        <v>44</v>
      </c>
      <c r="E270" s="19">
        <v>5</v>
      </c>
      <c r="F270" s="10">
        <v>173.3</v>
      </c>
      <c r="G270" s="19">
        <f t="shared" si="9"/>
        <v>173.3</v>
      </c>
      <c r="H270" s="96"/>
      <c r="I270" s="92">
        <f t="shared" si="8"/>
        <v>0</v>
      </c>
      <c r="J270" s="131"/>
      <c r="K270" s="18"/>
      <c r="L270" s="18"/>
    </row>
    <row r="271" spans="1:26" ht="15" customHeight="1" x14ac:dyDescent="0.25">
      <c r="A271" s="129" t="s">
        <v>414</v>
      </c>
      <c r="B271" s="127" t="s">
        <v>404</v>
      </c>
      <c r="C271" s="127" t="s">
        <v>14</v>
      </c>
      <c r="D271" s="19">
        <v>36</v>
      </c>
      <c r="E271" s="19">
        <v>5</v>
      </c>
      <c r="F271" s="10">
        <v>147.1</v>
      </c>
      <c r="G271" s="19">
        <f t="shared" si="9"/>
        <v>147.1</v>
      </c>
      <c r="H271" s="96"/>
      <c r="I271" s="92">
        <f t="shared" si="8"/>
        <v>0</v>
      </c>
      <c r="J271" s="131" t="s">
        <v>13</v>
      </c>
      <c r="K271" s="18"/>
      <c r="L271" s="18"/>
    </row>
    <row r="272" spans="1:26" ht="15" customHeight="1" x14ac:dyDescent="0.25">
      <c r="A272" s="129"/>
      <c r="B272" s="127"/>
      <c r="C272" s="127"/>
      <c r="D272" s="19">
        <v>40</v>
      </c>
      <c r="E272" s="19">
        <v>5</v>
      </c>
      <c r="F272" s="10">
        <v>155.1</v>
      </c>
      <c r="G272" s="19">
        <f t="shared" si="9"/>
        <v>155.1</v>
      </c>
      <c r="H272" s="96"/>
      <c r="I272" s="92">
        <f t="shared" si="8"/>
        <v>0</v>
      </c>
      <c r="J272" s="131"/>
      <c r="K272" s="18"/>
      <c r="L272" s="18"/>
    </row>
    <row r="273" spans="1:12" ht="15" customHeight="1" x14ac:dyDescent="0.25">
      <c r="A273" s="129"/>
      <c r="B273" s="127"/>
      <c r="C273" s="127"/>
      <c r="D273" s="19">
        <v>44</v>
      </c>
      <c r="E273" s="19">
        <v>5</v>
      </c>
      <c r="F273" s="10">
        <v>167.3</v>
      </c>
      <c r="G273" s="19">
        <f t="shared" si="9"/>
        <v>167.3</v>
      </c>
      <c r="H273" s="96"/>
      <c r="I273" s="92">
        <f t="shared" si="8"/>
        <v>0</v>
      </c>
      <c r="J273" s="131"/>
      <c r="K273" s="18"/>
      <c r="L273" s="18"/>
    </row>
    <row r="274" spans="1:12" x14ac:dyDescent="0.25">
      <c r="A274" s="138" t="s">
        <v>415</v>
      </c>
      <c r="B274" s="127" t="s">
        <v>39</v>
      </c>
      <c r="C274" s="127" t="s">
        <v>40</v>
      </c>
      <c r="D274" s="19">
        <v>36</v>
      </c>
      <c r="E274" s="19">
        <v>1</v>
      </c>
      <c r="F274" s="10">
        <v>387.9</v>
      </c>
      <c r="G274" s="19">
        <f t="shared" si="9"/>
        <v>387.9</v>
      </c>
      <c r="H274" s="96"/>
      <c r="I274" s="92">
        <f t="shared" ref="I274:I297" si="10">E274*G274*H274</f>
        <v>0</v>
      </c>
      <c r="J274" s="131" t="s">
        <v>13</v>
      </c>
      <c r="K274" s="18"/>
      <c r="L274" s="18"/>
    </row>
    <row r="275" spans="1:12" x14ac:dyDescent="0.25">
      <c r="A275" s="138"/>
      <c r="B275" s="127"/>
      <c r="C275" s="127"/>
      <c r="D275" s="19">
        <v>40</v>
      </c>
      <c r="E275" s="19">
        <v>1</v>
      </c>
      <c r="F275" s="10">
        <v>387.9</v>
      </c>
      <c r="G275" s="19">
        <f t="shared" ref="G275:G338" si="11">F275*(100-G$10)/100</f>
        <v>387.9</v>
      </c>
      <c r="H275" s="96"/>
      <c r="I275" s="92">
        <f t="shared" si="10"/>
        <v>0</v>
      </c>
      <c r="J275" s="131"/>
      <c r="K275" s="18"/>
      <c r="L275" s="18"/>
    </row>
    <row r="276" spans="1:12" x14ac:dyDescent="0.25">
      <c r="A276" s="138"/>
      <c r="B276" s="127"/>
      <c r="C276" s="127"/>
      <c r="D276" s="19">
        <v>44</v>
      </c>
      <c r="E276" s="19">
        <v>1</v>
      </c>
      <c r="F276" s="10">
        <v>387.9</v>
      </c>
      <c r="G276" s="19">
        <f t="shared" si="11"/>
        <v>387.9</v>
      </c>
      <c r="H276" s="96"/>
      <c r="I276" s="92">
        <f t="shared" si="10"/>
        <v>0</v>
      </c>
      <c r="J276" s="131"/>
      <c r="K276" s="18"/>
      <c r="L276" s="18"/>
    </row>
    <row r="277" spans="1:12" x14ac:dyDescent="0.25">
      <c r="A277" s="138"/>
      <c r="B277" s="127" t="s">
        <v>41</v>
      </c>
      <c r="C277" s="127" t="s">
        <v>42</v>
      </c>
      <c r="D277" s="19">
        <v>36</v>
      </c>
      <c r="E277" s="19">
        <v>1</v>
      </c>
      <c r="F277" s="10">
        <v>361.1</v>
      </c>
      <c r="G277" s="19">
        <f t="shared" si="11"/>
        <v>361.1</v>
      </c>
      <c r="H277" s="96"/>
      <c r="I277" s="92">
        <f t="shared" si="10"/>
        <v>0</v>
      </c>
      <c r="J277" s="131"/>
      <c r="K277" s="18"/>
      <c r="L277" s="18"/>
    </row>
    <row r="278" spans="1:12" x14ac:dyDescent="0.25">
      <c r="A278" s="138"/>
      <c r="B278" s="127"/>
      <c r="C278" s="127"/>
      <c r="D278" s="19">
        <v>40</v>
      </c>
      <c r="E278" s="19">
        <v>1</v>
      </c>
      <c r="F278" s="10">
        <v>361.1</v>
      </c>
      <c r="G278" s="19">
        <f t="shared" si="11"/>
        <v>361.1</v>
      </c>
      <c r="H278" s="96"/>
      <c r="I278" s="92">
        <f t="shared" si="10"/>
        <v>0</v>
      </c>
      <c r="J278" s="131"/>
      <c r="K278" s="18"/>
      <c r="L278" s="18"/>
    </row>
    <row r="279" spans="1:12" x14ac:dyDescent="0.25">
      <c r="A279" s="138"/>
      <c r="B279" s="127"/>
      <c r="C279" s="127"/>
      <c r="D279" s="19">
        <v>44</v>
      </c>
      <c r="E279" s="19">
        <v>1</v>
      </c>
      <c r="F279" s="10">
        <v>361.1</v>
      </c>
      <c r="G279" s="19">
        <f t="shared" si="11"/>
        <v>361.1</v>
      </c>
      <c r="H279" s="96"/>
      <c r="I279" s="92">
        <f t="shared" si="10"/>
        <v>0</v>
      </c>
      <c r="J279" s="131"/>
      <c r="K279" s="18"/>
      <c r="L279" s="18"/>
    </row>
    <row r="280" spans="1:12" x14ac:dyDescent="0.25">
      <c r="A280" s="138"/>
      <c r="B280" s="127" t="s">
        <v>43</v>
      </c>
      <c r="C280" s="127" t="s">
        <v>19</v>
      </c>
      <c r="D280" s="19">
        <v>36</v>
      </c>
      <c r="E280" s="19">
        <v>1</v>
      </c>
      <c r="F280" s="10">
        <v>374.5</v>
      </c>
      <c r="G280" s="19">
        <f t="shared" si="11"/>
        <v>374.5</v>
      </c>
      <c r="H280" s="96"/>
      <c r="I280" s="92">
        <f t="shared" si="10"/>
        <v>0</v>
      </c>
      <c r="J280" s="131"/>
      <c r="K280" s="18"/>
      <c r="L280" s="18"/>
    </row>
    <row r="281" spans="1:12" x14ac:dyDescent="0.25">
      <c r="A281" s="138"/>
      <c r="B281" s="127"/>
      <c r="C281" s="127"/>
      <c r="D281" s="19">
        <v>40</v>
      </c>
      <c r="E281" s="19">
        <v>1</v>
      </c>
      <c r="F281" s="10">
        <v>374.5</v>
      </c>
      <c r="G281" s="19">
        <f t="shared" si="11"/>
        <v>374.5</v>
      </c>
      <c r="H281" s="96"/>
      <c r="I281" s="92">
        <f t="shared" si="10"/>
        <v>0</v>
      </c>
      <c r="J281" s="131"/>
      <c r="K281" s="18"/>
      <c r="L281" s="18"/>
    </row>
    <row r="282" spans="1:12" x14ac:dyDescent="0.25">
      <c r="A282" s="138"/>
      <c r="B282" s="127"/>
      <c r="C282" s="127"/>
      <c r="D282" s="19">
        <v>44</v>
      </c>
      <c r="E282" s="19">
        <v>1</v>
      </c>
      <c r="F282" s="10">
        <v>374.5</v>
      </c>
      <c r="G282" s="19">
        <f t="shared" si="11"/>
        <v>374.5</v>
      </c>
      <c r="H282" s="96"/>
      <c r="I282" s="92">
        <f t="shared" si="10"/>
        <v>0</v>
      </c>
      <c r="J282" s="131"/>
      <c r="K282" s="18"/>
      <c r="L282" s="18"/>
    </row>
    <row r="283" spans="1:12" x14ac:dyDescent="0.25">
      <c r="A283" s="138"/>
      <c r="B283" s="127" t="s">
        <v>44</v>
      </c>
      <c r="C283" s="127" t="s">
        <v>45</v>
      </c>
      <c r="D283" s="19">
        <v>36</v>
      </c>
      <c r="E283" s="19">
        <v>1</v>
      </c>
      <c r="F283" s="10">
        <v>428</v>
      </c>
      <c r="G283" s="19">
        <f t="shared" si="11"/>
        <v>428</v>
      </c>
      <c r="H283" s="96"/>
      <c r="I283" s="92">
        <f t="shared" si="10"/>
        <v>0</v>
      </c>
      <c r="J283" s="131"/>
      <c r="K283" s="18"/>
      <c r="L283" s="18"/>
    </row>
    <row r="284" spans="1:12" x14ac:dyDescent="0.25">
      <c r="A284" s="138"/>
      <c r="B284" s="127"/>
      <c r="C284" s="127"/>
      <c r="D284" s="19">
        <v>40</v>
      </c>
      <c r="E284" s="19">
        <v>1</v>
      </c>
      <c r="F284" s="10">
        <v>428</v>
      </c>
      <c r="G284" s="19">
        <f t="shared" si="11"/>
        <v>428</v>
      </c>
      <c r="H284" s="96"/>
      <c r="I284" s="92">
        <f t="shared" si="10"/>
        <v>0</v>
      </c>
      <c r="J284" s="131"/>
      <c r="K284" s="18"/>
      <c r="L284" s="18"/>
    </row>
    <row r="285" spans="1:12" x14ac:dyDescent="0.25">
      <c r="A285" s="138"/>
      <c r="B285" s="127"/>
      <c r="C285" s="127"/>
      <c r="D285" s="19">
        <v>44</v>
      </c>
      <c r="E285" s="19">
        <v>1</v>
      </c>
      <c r="F285" s="10">
        <v>428</v>
      </c>
      <c r="G285" s="19">
        <f t="shared" si="11"/>
        <v>428</v>
      </c>
      <c r="H285" s="96"/>
      <c r="I285" s="92">
        <f t="shared" si="10"/>
        <v>0</v>
      </c>
      <c r="J285" s="131"/>
      <c r="K285" s="18"/>
      <c r="L285" s="18"/>
    </row>
    <row r="286" spans="1:12" x14ac:dyDescent="0.25">
      <c r="A286" s="129" t="s">
        <v>251</v>
      </c>
      <c r="B286" s="127" t="s">
        <v>46</v>
      </c>
      <c r="C286" s="127" t="s">
        <v>40</v>
      </c>
      <c r="D286" s="19">
        <v>36</v>
      </c>
      <c r="E286" s="19">
        <v>1</v>
      </c>
      <c r="F286" s="10">
        <v>414.6</v>
      </c>
      <c r="G286" s="19">
        <f t="shared" si="11"/>
        <v>414.6</v>
      </c>
      <c r="H286" s="96"/>
      <c r="I286" s="95">
        <f t="shared" si="10"/>
        <v>0</v>
      </c>
      <c r="J286" s="133" t="s">
        <v>418</v>
      </c>
      <c r="K286" s="18"/>
      <c r="L286" s="18"/>
    </row>
    <row r="287" spans="1:12" x14ac:dyDescent="0.25">
      <c r="A287" s="129"/>
      <c r="B287" s="127"/>
      <c r="C287" s="127"/>
      <c r="D287" s="19">
        <v>40</v>
      </c>
      <c r="E287" s="19">
        <v>1</v>
      </c>
      <c r="F287" s="10">
        <v>414.6</v>
      </c>
      <c r="G287" s="19">
        <f t="shared" si="11"/>
        <v>414.6</v>
      </c>
      <c r="H287" s="96"/>
      <c r="I287" s="95">
        <f t="shared" si="10"/>
        <v>0</v>
      </c>
      <c r="J287" s="133"/>
      <c r="K287" s="18"/>
      <c r="L287" s="18"/>
    </row>
    <row r="288" spans="1:12" x14ac:dyDescent="0.25">
      <c r="A288" s="129"/>
      <c r="B288" s="127"/>
      <c r="C288" s="127"/>
      <c r="D288" s="19">
        <v>44</v>
      </c>
      <c r="E288" s="19">
        <v>1</v>
      </c>
      <c r="F288" s="10">
        <v>414.6</v>
      </c>
      <c r="G288" s="19">
        <f t="shared" si="11"/>
        <v>414.6</v>
      </c>
      <c r="H288" s="96"/>
      <c r="I288" s="95">
        <f t="shared" si="10"/>
        <v>0</v>
      </c>
      <c r="J288" s="133"/>
      <c r="K288" s="18"/>
      <c r="L288" s="18"/>
    </row>
    <row r="289" spans="1:12" x14ac:dyDescent="0.25">
      <c r="A289" s="129"/>
      <c r="B289" s="127" t="s">
        <v>47</v>
      </c>
      <c r="C289" s="127" t="s">
        <v>42</v>
      </c>
      <c r="D289" s="19">
        <v>36</v>
      </c>
      <c r="E289" s="19">
        <v>1</v>
      </c>
      <c r="F289" s="10">
        <v>387.9</v>
      </c>
      <c r="G289" s="19">
        <f t="shared" si="11"/>
        <v>387.9</v>
      </c>
      <c r="H289" s="96"/>
      <c r="I289" s="95">
        <f t="shared" si="10"/>
        <v>0</v>
      </c>
      <c r="J289" s="133"/>
      <c r="K289" s="18"/>
      <c r="L289" s="18"/>
    </row>
    <row r="290" spans="1:12" x14ac:dyDescent="0.25">
      <c r="A290" s="129"/>
      <c r="B290" s="127"/>
      <c r="C290" s="127"/>
      <c r="D290" s="19">
        <v>40</v>
      </c>
      <c r="E290" s="19">
        <v>1</v>
      </c>
      <c r="F290" s="10">
        <v>387.9</v>
      </c>
      <c r="G290" s="19">
        <f t="shared" si="11"/>
        <v>387.9</v>
      </c>
      <c r="H290" s="96"/>
      <c r="I290" s="95">
        <f t="shared" si="10"/>
        <v>0</v>
      </c>
      <c r="J290" s="133"/>
      <c r="K290" s="18"/>
      <c r="L290" s="18"/>
    </row>
    <row r="291" spans="1:12" x14ac:dyDescent="0.25">
      <c r="A291" s="129"/>
      <c r="B291" s="127"/>
      <c r="C291" s="127"/>
      <c r="D291" s="19">
        <v>44</v>
      </c>
      <c r="E291" s="19">
        <v>1</v>
      </c>
      <c r="F291" s="10">
        <v>387.9</v>
      </c>
      <c r="G291" s="19">
        <f t="shared" si="11"/>
        <v>387.9</v>
      </c>
      <c r="H291" s="96"/>
      <c r="I291" s="95">
        <f t="shared" si="10"/>
        <v>0</v>
      </c>
      <c r="J291" s="133"/>
      <c r="K291" s="18"/>
      <c r="L291" s="18"/>
    </row>
    <row r="292" spans="1:12" x14ac:dyDescent="0.25">
      <c r="A292" s="129"/>
      <c r="B292" s="127" t="s">
        <v>48</v>
      </c>
      <c r="C292" s="127" t="s">
        <v>19</v>
      </c>
      <c r="D292" s="19">
        <v>36</v>
      </c>
      <c r="E292" s="19">
        <v>1</v>
      </c>
      <c r="F292" s="10">
        <v>401.3</v>
      </c>
      <c r="G292" s="19">
        <f t="shared" si="11"/>
        <v>401.3</v>
      </c>
      <c r="H292" s="96"/>
      <c r="I292" s="95">
        <f t="shared" si="10"/>
        <v>0</v>
      </c>
      <c r="J292" s="133"/>
      <c r="K292" s="18"/>
      <c r="L292" s="18"/>
    </row>
    <row r="293" spans="1:12" x14ac:dyDescent="0.25">
      <c r="A293" s="129"/>
      <c r="B293" s="127"/>
      <c r="C293" s="127"/>
      <c r="D293" s="19">
        <v>40</v>
      </c>
      <c r="E293" s="19">
        <v>1</v>
      </c>
      <c r="F293" s="10">
        <v>401.3</v>
      </c>
      <c r="G293" s="19">
        <f t="shared" si="11"/>
        <v>401.3</v>
      </c>
      <c r="H293" s="96"/>
      <c r="I293" s="95">
        <f t="shared" si="10"/>
        <v>0</v>
      </c>
      <c r="J293" s="133"/>
      <c r="K293" s="18"/>
      <c r="L293" s="18"/>
    </row>
    <row r="294" spans="1:12" x14ac:dyDescent="0.25">
      <c r="A294" s="129"/>
      <c r="B294" s="127"/>
      <c r="C294" s="127"/>
      <c r="D294" s="19">
        <v>44</v>
      </c>
      <c r="E294" s="19">
        <v>1</v>
      </c>
      <c r="F294" s="10">
        <v>401.3</v>
      </c>
      <c r="G294" s="19">
        <f t="shared" si="11"/>
        <v>401.3</v>
      </c>
      <c r="H294" s="96"/>
      <c r="I294" s="95">
        <f t="shared" si="10"/>
        <v>0</v>
      </c>
      <c r="J294" s="133"/>
      <c r="K294" s="18"/>
      <c r="L294" s="18"/>
    </row>
    <row r="295" spans="1:12" x14ac:dyDescent="0.25">
      <c r="A295" s="129"/>
      <c r="B295" s="127" t="s">
        <v>49</v>
      </c>
      <c r="C295" s="127" t="s">
        <v>45</v>
      </c>
      <c r="D295" s="19">
        <v>36</v>
      </c>
      <c r="E295" s="19">
        <v>1</v>
      </c>
      <c r="F295" s="10">
        <v>454.8</v>
      </c>
      <c r="G295" s="19">
        <f t="shared" si="11"/>
        <v>454.8</v>
      </c>
      <c r="H295" s="96"/>
      <c r="I295" s="95">
        <f t="shared" si="10"/>
        <v>0</v>
      </c>
      <c r="J295" s="133"/>
      <c r="K295" s="18"/>
      <c r="L295" s="18"/>
    </row>
    <row r="296" spans="1:12" x14ac:dyDescent="0.25">
      <c r="A296" s="129"/>
      <c r="B296" s="127"/>
      <c r="C296" s="127"/>
      <c r="D296" s="19">
        <v>40</v>
      </c>
      <c r="E296" s="19">
        <v>1</v>
      </c>
      <c r="F296" s="10">
        <v>454.8</v>
      </c>
      <c r="G296" s="19">
        <f t="shared" si="11"/>
        <v>454.8</v>
      </c>
      <c r="H296" s="96"/>
      <c r="I296" s="95">
        <f t="shared" si="10"/>
        <v>0</v>
      </c>
      <c r="J296" s="133"/>
      <c r="K296" s="18"/>
      <c r="L296" s="18"/>
    </row>
    <row r="297" spans="1:12" x14ac:dyDescent="0.25">
      <c r="A297" s="129"/>
      <c r="B297" s="127"/>
      <c r="C297" s="127"/>
      <c r="D297" s="19">
        <v>44</v>
      </c>
      <c r="E297" s="19">
        <v>1</v>
      </c>
      <c r="F297" s="10">
        <v>454.8</v>
      </c>
      <c r="G297" s="19">
        <f t="shared" si="11"/>
        <v>454.8</v>
      </c>
      <c r="H297" s="96"/>
      <c r="I297" s="95">
        <f t="shared" si="10"/>
        <v>0</v>
      </c>
      <c r="J297" s="133"/>
      <c r="K297" s="18"/>
      <c r="L297" s="18"/>
    </row>
    <row r="298" spans="1:12" x14ac:dyDescent="0.25">
      <c r="A298" s="137" t="s">
        <v>50</v>
      </c>
      <c r="B298" s="137"/>
      <c r="C298" s="137"/>
      <c r="D298" s="137"/>
      <c r="E298" s="137"/>
      <c r="F298" s="137"/>
      <c r="G298" s="19">
        <f t="shared" si="11"/>
        <v>0</v>
      </c>
      <c r="H298" s="99"/>
      <c r="I298" s="91"/>
      <c r="J298" s="98"/>
      <c r="K298" s="18"/>
      <c r="L298" s="18"/>
    </row>
    <row r="299" spans="1:12" ht="12.95" customHeight="1" x14ac:dyDescent="0.25">
      <c r="A299" s="119" t="s">
        <v>252</v>
      </c>
      <c r="B299" s="120">
        <v>1403</v>
      </c>
      <c r="C299" s="120" t="s">
        <v>14</v>
      </c>
      <c r="D299" s="77">
        <v>36</v>
      </c>
      <c r="E299" s="77">
        <v>5</v>
      </c>
      <c r="F299" s="78">
        <v>83.6</v>
      </c>
      <c r="G299" s="77">
        <f t="shared" si="11"/>
        <v>83.6</v>
      </c>
      <c r="H299" s="79"/>
      <c r="I299" s="80">
        <f t="shared" ref="I299:I362" si="12">E299*G299*H299</f>
        <v>0</v>
      </c>
      <c r="J299" s="122" t="s">
        <v>13</v>
      </c>
      <c r="K299" s="18"/>
      <c r="L299" s="18"/>
    </row>
    <row r="300" spans="1:12" ht="12.95" customHeight="1" x14ac:dyDescent="0.25">
      <c r="A300" s="119"/>
      <c r="B300" s="120"/>
      <c r="C300" s="120"/>
      <c r="D300" s="77">
        <v>40</v>
      </c>
      <c r="E300" s="77">
        <v>5</v>
      </c>
      <c r="F300" s="78">
        <v>90.5</v>
      </c>
      <c r="G300" s="77">
        <f t="shared" si="11"/>
        <v>90.5</v>
      </c>
      <c r="H300" s="79"/>
      <c r="I300" s="80">
        <f t="shared" si="12"/>
        <v>0</v>
      </c>
      <c r="J300" s="122"/>
      <c r="K300" s="18"/>
      <c r="L300" s="18"/>
    </row>
    <row r="301" spans="1:12" ht="12.95" customHeight="1" x14ac:dyDescent="0.25">
      <c r="A301" s="119"/>
      <c r="B301" s="120"/>
      <c r="C301" s="120"/>
      <c r="D301" s="77">
        <v>44</v>
      </c>
      <c r="E301" s="77">
        <v>5</v>
      </c>
      <c r="F301" s="78">
        <v>90.5</v>
      </c>
      <c r="G301" s="77">
        <f t="shared" si="11"/>
        <v>90.5</v>
      </c>
      <c r="H301" s="79"/>
      <c r="I301" s="80">
        <f t="shared" si="12"/>
        <v>0</v>
      </c>
      <c r="J301" s="122"/>
      <c r="K301" s="18"/>
      <c r="L301" s="18"/>
    </row>
    <row r="302" spans="1:12" ht="12.95" customHeight="1" x14ac:dyDescent="0.25">
      <c r="A302" s="119"/>
      <c r="B302" s="120"/>
      <c r="C302" s="120"/>
      <c r="D302" s="77">
        <v>48</v>
      </c>
      <c r="E302" s="77">
        <v>5</v>
      </c>
      <c r="F302" s="78">
        <v>104.6</v>
      </c>
      <c r="G302" s="77">
        <f t="shared" si="11"/>
        <v>104.6</v>
      </c>
      <c r="H302" s="79"/>
      <c r="I302" s="80">
        <f t="shared" si="12"/>
        <v>0</v>
      </c>
      <c r="J302" s="122"/>
      <c r="K302" s="18"/>
      <c r="L302" s="18"/>
    </row>
    <row r="303" spans="1:12" ht="12.95" customHeight="1" x14ac:dyDescent="0.25">
      <c r="A303" s="119"/>
      <c r="B303" s="120"/>
      <c r="C303" s="120"/>
      <c r="D303" s="77">
        <v>52</v>
      </c>
      <c r="E303" s="77">
        <v>5</v>
      </c>
      <c r="F303" s="78">
        <v>104.6</v>
      </c>
      <c r="G303" s="77">
        <f t="shared" si="11"/>
        <v>104.6</v>
      </c>
      <c r="H303" s="79"/>
      <c r="I303" s="80">
        <f t="shared" si="12"/>
        <v>0</v>
      </c>
      <c r="J303" s="122"/>
      <c r="K303" s="18"/>
      <c r="L303" s="18"/>
    </row>
    <row r="304" spans="1:12" ht="12.95" customHeight="1" x14ac:dyDescent="0.25">
      <c r="A304" s="119"/>
      <c r="B304" s="120"/>
      <c r="C304" s="120"/>
      <c r="D304" s="77">
        <v>56</v>
      </c>
      <c r="E304" s="77">
        <v>5</v>
      </c>
      <c r="F304" s="78">
        <v>112.6</v>
      </c>
      <c r="G304" s="77">
        <f t="shared" si="11"/>
        <v>112.6</v>
      </c>
      <c r="H304" s="79"/>
      <c r="I304" s="80">
        <f t="shared" si="12"/>
        <v>0</v>
      </c>
      <c r="J304" s="122"/>
      <c r="K304" s="18"/>
      <c r="L304" s="18"/>
    </row>
    <row r="305" spans="1:12" ht="12.95" customHeight="1" x14ac:dyDescent="0.25">
      <c r="A305" s="119"/>
      <c r="B305" s="120">
        <v>1203</v>
      </c>
      <c r="C305" s="120" t="s">
        <v>12</v>
      </c>
      <c r="D305" s="77">
        <v>36</v>
      </c>
      <c r="E305" s="77">
        <v>5</v>
      </c>
      <c r="F305" s="78">
        <v>90.3</v>
      </c>
      <c r="G305" s="77">
        <f t="shared" si="11"/>
        <v>90.3</v>
      </c>
      <c r="H305" s="79"/>
      <c r="I305" s="80">
        <f t="shared" si="12"/>
        <v>0</v>
      </c>
      <c r="J305" s="122"/>
      <c r="K305" s="18"/>
      <c r="L305" s="18"/>
    </row>
    <row r="306" spans="1:12" ht="12.95" customHeight="1" x14ac:dyDescent="0.25">
      <c r="A306" s="119"/>
      <c r="B306" s="120"/>
      <c r="C306" s="120"/>
      <c r="D306" s="77">
        <v>40</v>
      </c>
      <c r="E306" s="77">
        <v>5</v>
      </c>
      <c r="F306" s="78">
        <v>106.1</v>
      </c>
      <c r="G306" s="77">
        <f t="shared" si="11"/>
        <v>106.1</v>
      </c>
      <c r="H306" s="79"/>
      <c r="I306" s="80">
        <f t="shared" si="12"/>
        <v>0</v>
      </c>
      <c r="J306" s="122"/>
      <c r="K306" s="18"/>
      <c r="L306" s="18"/>
    </row>
    <row r="307" spans="1:12" ht="12.95" customHeight="1" x14ac:dyDescent="0.25">
      <c r="A307" s="119"/>
      <c r="B307" s="120"/>
      <c r="C307" s="120"/>
      <c r="D307" s="77">
        <v>44</v>
      </c>
      <c r="E307" s="77">
        <v>5</v>
      </c>
      <c r="F307" s="78">
        <v>106.1</v>
      </c>
      <c r="G307" s="77">
        <f t="shared" si="11"/>
        <v>106.1</v>
      </c>
      <c r="H307" s="79"/>
      <c r="I307" s="80">
        <f t="shared" si="12"/>
        <v>0</v>
      </c>
      <c r="J307" s="122"/>
      <c r="K307" s="18"/>
      <c r="L307" s="18"/>
    </row>
    <row r="308" spans="1:12" ht="12.95" customHeight="1" x14ac:dyDescent="0.25">
      <c r="A308" s="119"/>
      <c r="B308" s="120"/>
      <c r="C308" s="120"/>
      <c r="D308" s="77">
        <v>48</v>
      </c>
      <c r="E308" s="77">
        <v>5</v>
      </c>
      <c r="F308" s="78">
        <v>124.1</v>
      </c>
      <c r="G308" s="77">
        <f t="shared" si="11"/>
        <v>124.1</v>
      </c>
      <c r="H308" s="79"/>
      <c r="I308" s="80">
        <f t="shared" si="12"/>
        <v>0</v>
      </c>
      <c r="J308" s="122"/>
      <c r="K308" s="18"/>
      <c r="L308" s="18"/>
    </row>
    <row r="309" spans="1:12" ht="12.95" customHeight="1" x14ac:dyDescent="0.25">
      <c r="A309" s="119"/>
      <c r="B309" s="120"/>
      <c r="C309" s="120"/>
      <c r="D309" s="77">
        <v>52</v>
      </c>
      <c r="E309" s="77">
        <v>5</v>
      </c>
      <c r="F309" s="78">
        <v>124.1</v>
      </c>
      <c r="G309" s="77">
        <f t="shared" si="11"/>
        <v>124.1</v>
      </c>
      <c r="H309" s="79"/>
      <c r="I309" s="80">
        <f t="shared" si="12"/>
        <v>0</v>
      </c>
      <c r="J309" s="122"/>
      <c r="K309" s="18"/>
      <c r="L309" s="18"/>
    </row>
    <row r="310" spans="1:12" ht="12.95" customHeight="1" x14ac:dyDescent="0.25">
      <c r="A310" s="119"/>
      <c r="B310" s="120"/>
      <c r="C310" s="120"/>
      <c r="D310" s="77">
        <v>56</v>
      </c>
      <c r="E310" s="77">
        <v>5</v>
      </c>
      <c r="F310" s="78">
        <v>131.9</v>
      </c>
      <c r="G310" s="77">
        <f t="shared" si="11"/>
        <v>131.9</v>
      </c>
      <c r="H310" s="79"/>
      <c r="I310" s="80">
        <f t="shared" si="12"/>
        <v>0</v>
      </c>
      <c r="J310" s="122"/>
      <c r="K310" s="18"/>
      <c r="L310" s="18"/>
    </row>
    <row r="311" spans="1:12" ht="12.95" customHeight="1" x14ac:dyDescent="0.25">
      <c r="A311" s="119"/>
      <c r="B311" s="120">
        <v>1503</v>
      </c>
      <c r="C311" s="120" t="s">
        <v>15</v>
      </c>
      <c r="D311" s="77">
        <v>36</v>
      </c>
      <c r="E311" s="77">
        <v>5</v>
      </c>
      <c r="F311" s="78">
        <v>80.8</v>
      </c>
      <c r="G311" s="77">
        <f t="shared" si="11"/>
        <v>80.8</v>
      </c>
      <c r="H311" s="79"/>
      <c r="I311" s="80">
        <f t="shared" si="12"/>
        <v>0</v>
      </c>
      <c r="J311" s="122"/>
      <c r="K311" s="18"/>
      <c r="L311" s="18"/>
    </row>
    <row r="312" spans="1:12" ht="12.95" customHeight="1" x14ac:dyDescent="0.25">
      <c r="A312" s="119"/>
      <c r="B312" s="120"/>
      <c r="C312" s="120"/>
      <c r="D312" s="77">
        <v>40</v>
      </c>
      <c r="E312" s="77">
        <v>5</v>
      </c>
      <c r="F312" s="78">
        <v>96</v>
      </c>
      <c r="G312" s="77">
        <f t="shared" si="11"/>
        <v>96</v>
      </c>
      <c r="H312" s="79"/>
      <c r="I312" s="80">
        <f t="shared" si="12"/>
        <v>0</v>
      </c>
      <c r="J312" s="122"/>
      <c r="K312" s="18"/>
      <c r="L312" s="18"/>
    </row>
    <row r="313" spans="1:12" ht="12.95" customHeight="1" x14ac:dyDescent="0.25">
      <c r="A313" s="119"/>
      <c r="B313" s="120"/>
      <c r="C313" s="120"/>
      <c r="D313" s="77">
        <v>44</v>
      </c>
      <c r="E313" s="77">
        <v>5</v>
      </c>
      <c r="F313" s="78">
        <v>96</v>
      </c>
      <c r="G313" s="77">
        <f t="shared" si="11"/>
        <v>96</v>
      </c>
      <c r="H313" s="79"/>
      <c r="I313" s="80">
        <f t="shared" si="12"/>
        <v>0</v>
      </c>
      <c r="J313" s="122"/>
      <c r="K313" s="18"/>
      <c r="L313" s="18"/>
    </row>
    <row r="314" spans="1:12" ht="12.95" customHeight="1" x14ac:dyDescent="0.25">
      <c r="A314" s="119"/>
      <c r="B314" s="120"/>
      <c r="C314" s="120"/>
      <c r="D314" s="77">
        <v>48</v>
      </c>
      <c r="E314" s="77">
        <v>5</v>
      </c>
      <c r="F314" s="78">
        <v>112</v>
      </c>
      <c r="G314" s="77">
        <f t="shared" si="11"/>
        <v>112</v>
      </c>
      <c r="H314" s="79"/>
      <c r="I314" s="80">
        <f t="shared" si="12"/>
        <v>0</v>
      </c>
      <c r="J314" s="122"/>
      <c r="K314" s="18"/>
      <c r="L314" s="18"/>
    </row>
    <row r="315" spans="1:12" ht="12.95" customHeight="1" x14ac:dyDescent="0.25">
      <c r="A315" s="119"/>
      <c r="B315" s="120"/>
      <c r="C315" s="120"/>
      <c r="D315" s="77">
        <v>52</v>
      </c>
      <c r="E315" s="77">
        <v>5</v>
      </c>
      <c r="F315" s="78">
        <v>112</v>
      </c>
      <c r="G315" s="77">
        <f t="shared" si="11"/>
        <v>112</v>
      </c>
      <c r="H315" s="79"/>
      <c r="I315" s="80">
        <f t="shared" si="12"/>
        <v>0</v>
      </c>
      <c r="J315" s="122"/>
      <c r="K315" s="18"/>
      <c r="L315" s="18"/>
    </row>
    <row r="316" spans="1:12" ht="12.95" customHeight="1" x14ac:dyDescent="0.25">
      <c r="A316" s="119"/>
      <c r="B316" s="120"/>
      <c r="C316" s="120"/>
      <c r="D316" s="77">
        <v>56</v>
      </c>
      <c r="E316" s="77">
        <v>5</v>
      </c>
      <c r="F316" s="78">
        <v>120</v>
      </c>
      <c r="G316" s="77">
        <f t="shared" si="11"/>
        <v>120</v>
      </c>
      <c r="H316" s="79"/>
      <c r="I316" s="80">
        <f t="shared" si="12"/>
        <v>0</v>
      </c>
      <c r="J316" s="122"/>
      <c r="K316" s="18"/>
      <c r="L316" s="18"/>
    </row>
    <row r="317" spans="1:12" ht="12.95" customHeight="1" x14ac:dyDescent="0.25">
      <c r="A317" s="119" t="s">
        <v>253</v>
      </c>
      <c r="B317" s="125">
        <v>1405</v>
      </c>
      <c r="C317" s="125" t="s">
        <v>14</v>
      </c>
      <c r="D317" s="77">
        <v>36</v>
      </c>
      <c r="E317" s="77">
        <v>5</v>
      </c>
      <c r="F317" s="78">
        <v>86.5</v>
      </c>
      <c r="G317" s="77">
        <f t="shared" si="11"/>
        <v>86.5</v>
      </c>
      <c r="H317" s="79"/>
      <c r="I317" s="80">
        <f t="shared" si="12"/>
        <v>0</v>
      </c>
      <c r="J317" s="122" t="s">
        <v>13</v>
      </c>
      <c r="K317" s="18"/>
      <c r="L317" s="18"/>
    </row>
    <row r="318" spans="1:12" ht="12.95" customHeight="1" x14ac:dyDescent="0.25">
      <c r="A318" s="119"/>
      <c r="B318" s="125"/>
      <c r="C318" s="125"/>
      <c r="D318" s="77">
        <v>40</v>
      </c>
      <c r="E318" s="77">
        <v>5</v>
      </c>
      <c r="F318" s="78">
        <v>93.6</v>
      </c>
      <c r="G318" s="77">
        <f t="shared" si="11"/>
        <v>93.6</v>
      </c>
      <c r="H318" s="79"/>
      <c r="I318" s="80">
        <f t="shared" si="12"/>
        <v>0</v>
      </c>
      <c r="J318" s="122"/>
      <c r="K318" s="18"/>
      <c r="L318" s="18"/>
    </row>
    <row r="319" spans="1:12" ht="12.95" customHeight="1" x14ac:dyDescent="0.25">
      <c r="A319" s="119"/>
      <c r="B319" s="125"/>
      <c r="C319" s="125"/>
      <c r="D319" s="77">
        <v>44</v>
      </c>
      <c r="E319" s="77">
        <v>5</v>
      </c>
      <c r="F319" s="78">
        <v>93.6</v>
      </c>
      <c r="G319" s="77">
        <f t="shared" si="11"/>
        <v>93.6</v>
      </c>
      <c r="H319" s="79"/>
      <c r="I319" s="80">
        <f t="shared" si="12"/>
        <v>0</v>
      </c>
      <c r="J319" s="122"/>
      <c r="K319" s="18"/>
      <c r="L319" s="18"/>
    </row>
    <row r="320" spans="1:12" ht="12.95" customHeight="1" x14ac:dyDescent="0.25">
      <c r="A320" s="119"/>
      <c r="B320" s="125"/>
      <c r="C320" s="125"/>
      <c r="D320" s="77">
        <v>48</v>
      </c>
      <c r="E320" s="77">
        <v>5</v>
      </c>
      <c r="F320" s="78">
        <v>107.4</v>
      </c>
      <c r="G320" s="77">
        <f t="shared" si="11"/>
        <v>107.4</v>
      </c>
      <c r="H320" s="79"/>
      <c r="I320" s="80">
        <f t="shared" si="12"/>
        <v>0</v>
      </c>
      <c r="J320" s="122"/>
      <c r="K320" s="18"/>
      <c r="L320" s="18"/>
    </row>
    <row r="321" spans="1:12" ht="12.95" customHeight="1" x14ac:dyDescent="0.25">
      <c r="A321" s="119"/>
      <c r="B321" s="125"/>
      <c r="C321" s="125"/>
      <c r="D321" s="77">
        <v>52</v>
      </c>
      <c r="E321" s="77">
        <v>5</v>
      </c>
      <c r="F321" s="78">
        <v>107.4</v>
      </c>
      <c r="G321" s="77">
        <f t="shared" si="11"/>
        <v>107.4</v>
      </c>
      <c r="H321" s="79"/>
      <c r="I321" s="80">
        <f t="shared" si="12"/>
        <v>0</v>
      </c>
      <c r="J321" s="122"/>
      <c r="K321" s="18"/>
      <c r="L321" s="18"/>
    </row>
    <row r="322" spans="1:12" ht="12.95" customHeight="1" x14ac:dyDescent="0.25">
      <c r="A322" s="119"/>
      <c r="B322" s="125"/>
      <c r="C322" s="125"/>
      <c r="D322" s="77">
        <v>56</v>
      </c>
      <c r="E322" s="77">
        <v>5</v>
      </c>
      <c r="F322" s="78">
        <v>115.4</v>
      </c>
      <c r="G322" s="77">
        <f t="shared" si="11"/>
        <v>115.4</v>
      </c>
      <c r="H322" s="79"/>
      <c r="I322" s="80">
        <f t="shared" si="12"/>
        <v>0</v>
      </c>
      <c r="J322" s="122"/>
      <c r="K322" s="18"/>
      <c r="L322" s="18"/>
    </row>
    <row r="323" spans="1:12" ht="12.95" customHeight="1" x14ac:dyDescent="0.25">
      <c r="A323" s="119"/>
      <c r="B323" s="120">
        <v>1205</v>
      </c>
      <c r="C323" s="120" t="s">
        <v>12</v>
      </c>
      <c r="D323" s="77">
        <v>36</v>
      </c>
      <c r="E323" s="77">
        <v>5</v>
      </c>
      <c r="F323" s="78">
        <v>87.3</v>
      </c>
      <c r="G323" s="77">
        <f t="shared" si="11"/>
        <v>87.3</v>
      </c>
      <c r="H323" s="79"/>
      <c r="I323" s="80">
        <f t="shared" si="12"/>
        <v>0</v>
      </c>
      <c r="J323" s="122"/>
      <c r="K323" s="18"/>
      <c r="L323" s="18"/>
    </row>
    <row r="324" spans="1:12" ht="12.95" customHeight="1" x14ac:dyDescent="0.25">
      <c r="A324" s="119"/>
      <c r="B324" s="120"/>
      <c r="C324" s="120"/>
      <c r="D324" s="77">
        <v>40</v>
      </c>
      <c r="E324" s="77">
        <v>5</v>
      </c>
      <c r="F324" s="78">
        <v>104.9</v>
      </c>
      <c r="G324" s="77">
        <f t="shared" si="11"/>
        <v>104.9</v>
      </c>
      <c r="H324" s="79"/>
      <c r="I324" s="80">
        <f t="shared" si="12"/>
        <v>0</v>
      </c>
      <c r="J324" s="122"/>
      <c r="K324" s="18"/>
      <c r="L324" s="18"/>
    </row>
    <row r="325" spans="1:12" ht="12.95" customHeight="1" x14ac:dyDescent="0.25">
      <c r="A325" s="119"/>
      <c r="B325" s="120"/>
      <c r="C325" s="120"/>
      <c r="D325" s="77">
        <v>44</v>
      </c>
      <c r="E325" s="77">
        <v>5</v>
      </c>
      <c r="F325" s="78">
        <v>104.9</v>
      </c>
      <c r="G325" s="77">
        <f t="shared" si="11"/>
        <v>104.9</v>
      </c>
      <c r="H325" s="79"/>
      <c r="I325" s="80">
        <f t="shared" si="12"/>
        <v>0</v>
      </c>
      <c r="J325" s="122"/>
      <c r="K325" s="18"/>
      <c r="L325" s="18"/>
    </row>
    <row r="326" spans="1:12" ht="12.95" customHeight="1" x14ac:dyDescent="0.25">
      <c r="A326" s="119"/>
      <c r="B326" s="120"/>
      <c r="C326" s="120"/>
      <c r="D326" s="77">
        <v>48</v>
      </c>
      <c r="E326" s="77">
        <v>5</v>
      </c>
      <c r="F326" s="78">
        <v>120.5</v>
      </c>
      <c r="G326" s="77">
        <f t="shared" si="11"/>
        <v>120.5</v>
      </c>
      <c r="H326" s="79"/>
      <c r="I326" s="80">
        <f t="shared" si="12"/>
        <v>0</v>
      </c>
      <c r="J326" s="122"/>
      <c r="K326" s="18"/>
      <c r="L326" s="18"/>
    </row>
    <row r="327" spans="1:12" ht="12.95" customHeight="1" x14ac:dyDescent="0.25">
      <c r="A327" s="119"/>
      <c r="B327" s="120"/>
      <c r="C327" s="120"/>
      <c r="D327" s="77">
        <v>52</v>
      </c>
      <c r="E327" s="77">
        <v>5</v>
      </c>
      <c r="F327" s="78">
        <v>120.5</v>
      </c>
      <c r="G327" s="77">
        <f t="shared" si="11"/>
        <v>120.5</v>
      </c>
      <c r="H327" s="79"/>
      <c r="I327" s="80">
        <f t="shared" si="12"/>
        <v>0</v>
      </c>
      <c r="J327" s="122"/>
      <c r="K327" s="18"/>
      <c r="L327" s="18"/>
    </row>
    <row r="328" spans="1:12" ht="12.95" customHeight="1" x14ac:dyDescent="0.25">
      <c r="A328" s="119"/>
      <c r="B328" s="120"/>
      <c r="C328" s="120"/>
      <c r="D328" s="77">
        <v>56</v>
      </c>
      <c r="E328" s="77">
        <v>5</v>
      </c>
      <c r="F328" s="78">
        <v>130.4</v>
      </c>
      <c r="G328" s="77">
        <f t="shared" si="11"/>
        <v>130.4</v>
      </c>
      <c r="H328" s="79"/>
      <c r="I328" s="80">
        <f t="shared" si="12"/>
        <v>0</v>
      </c>
      <c r="J328" s="122"/>
      <c r="K328" s="18"/>
      <c r="L328" s="18"/>
    </row>
    <row r="329" spans="1:12" ht="12.95" customHeight="1" x14ac:dyDescent="0.25">
      <c r="A329" s="119"/>
      <c r="B329" s="120">
        <v>1505</v>
      </c>
      <c r="C329" s="120" t="s">
        <v>15</v>
      </c>
      <c r="D329" s="77">
        <v>36</v>
      </c>
      <c r="E329" s="77">
        <v>5</v>
      </c>
      <c r="F329" s="78">
        <v>92.4</v>
      </c>
      <c r="G329" s="77">
        <f t="shared" si="11"/>
        <v>92.4</v>
      </c>
      <c r="H329" s="79"/>
      <c r="I329" s="80">
        <f t="shared" si="12"/>
        <v>0</v>
      </c>
      <c r="J329" s="122"/>
      <c r="K329" s="18"/>
      <c r="L329" s="18"/>
    </row>
    <row r="330" spans="1:12" ht="12.95" customHeight="1" x14ac:dyDescent="0.25">
      <c r="A330" s="119"/>
      <c r="B330" s="120"/>
      <c r="C330" s="120"/>
      <c r="D330" s="77">
        <v>40</v>
      </c>
      <c r="E330" s="77">
        <v>5</v>
      </c>
      <c r="F330" s="78">
        <v>99.5</v>
      </c>
      <c r="G330" s="77">
        <f t="shared" si="11"/>
        <v>99.5</v>
      </c>
      <c r="H330" s="79"/>
      <c r="I330" s="80">
        <f t="shared" si="12"/>
        <v>0</v>
      </c>
      <c r="J330" s="122"/>
      <c r="K330" s="18"/>
      <c r="L330" s="18"/>
    </row>
    <row r="331" spans="1:12" ht="12.95" customHeight="1" x14ac:dyDescent="0.25">
      <c r="A331" s="119"/>
      <c r="B331" s="120"/>
      <c r="C331" s="120"/>
      <c r="D331" s="77">
        <v>44</v>
      </c>
      <c r="E331" s="77">
        <v>5</v>
      </c>
      <c r="F331" s="78">
        <v>99.5</v>
      </c>
      <c r="G331" s="77">
        <f t="shared" si="11"/>
        <v>99.5</v>
      </c>
      <c r="H331" s="79"/>
      <c r="I331" s="80">
        <f t="shared" si="12"/>
        <v>0</v>
      </c>
      <c r="J331" s="122"/>
      <c r="K331" s="18"/>
      <c r="L331" s="18"/>
    </row>
    <row r="332" spans="1:12" ht="12.95" customHeight="1" x14ac:dyDescent="0.25">
      <c r="A332" s="119"/>
      <c r="B332" s="120"/>
      <c r="C332" s="120"/>
      <c r="D332" s="77">
        <v>48</v>
      </c>
      <c r="E332" s="77">
        <v>5</v>
      </c>
      <c r="F332" s="78">
        <v>113.4</v>
      </c>
      <c r="G332" s="77">
        <f t="shared" si="11"/>
        <v>113.4</v>
      </c>
      <c r="H332" s="79"/>
      <c r="I332" s="80">
        <f t="shared" si="12"/>
        <v>0</v>
      </c>
      <c r="J332" s="122"/>
      <c r="K332" s="18"/>
      <c r="L332" s="18"/>
    </row>
    <row r="333" spans="1:12" ht="12.95" customHeight="1" x14ac:dyDescent="0.25">
      <c r="A333" s="119"/>
      <c r="B333" s="120"/>
      <c r="C333" s="120"/>
      <c r="D333" s="77">
        <v>52</v>
      </c>
      <c r="E333" s="77">
        <v>5</v>
      </c>
      <c r="F333" s="78">
        <v>113.4</v>
      </c>
      <c r="G333" s="77">
        <f t="shared" si="11"/>
        <v>113.4</v>
      </c>
      <c r="H333" s="79"/>
      <c r="I333" s="80">
        <f t="shared" si="12"/>
        <v>0</v>
      </c>
      <c r="J333" s="122"/>
      <c r="K333" s="18"/>
      <c r="L333" s="18"/>
    </row>
    <row r="334" spans="1:12" ht="12.95" customHeight="1" x14ac:dyDescent="0.25">
      <c r="A334" s="119"/>
      <c r="B334" s="120"/>
      <c r="C334" s="120"/>
      <c r="D334" s="77">
        <v>56</v>
      </c>
      <c r="E334" s="77">
        <v>5</v>
      </c>
      <c r="F334" s="78">
        <v>128.30000000000001</v>
      </c>
      <c r="G334" s="77">
        <f t="shared" si="11"/>
        <v>128.30000000000001</v>
      </c>
      <c r="H334" s="79"/>
      <c r="I334" s="80">
        <f t="shared" si="12"/>
        <v>0</v>
      </c>
      <c r="J334" s="122"/>
      <c r="K334" s="18"/>
      <c r="L334" s="18"/>
    </row>
    <row r="335" spans="1:12" ht="12.95" customHeight="1" x14ac:dyDescent="0.25">
      <c r="A335" s="119"/>
      <c r="B335" s="118">
        <v>1705</v>
      </c>
      <c r="C335" s="118" t="s">
        <v>19</v>
      </c>
      <c r="D335" s="9">
        <v>36</v>
      </c>
      <c r="E335" s="9">
        <v>5</v>
      </c>
      <c r="F335" s="16">
        <v>119</v>
      </c>
      <c r="G335" s="19">
        <f t="shared" si="11"/>
        <v>119</v>
      </c>
      <c r="H335" s="17"/>
      <c r="I335" s="13">
        <f t="shared" si="12"/>
        <v>0</v>
      </c>
      <c r="J335" s="122"/>
      <c r="K335" s="18"/>
      <c r="L335" s="18"/>
    </row>
    <row r="336" spans="1:12" ht="12.95" customHeight="1" x14ac:dyDescent="0.25">
      <c r="A336" s="119"/>
      <c r="B336" s="118"/>
      <c r="C336" s="118"/>
      <c r="D336" s="9">
        <v>40</v>
      </c>
      <c r="E336" s="9">
        <v>5</v>
      </c>
      <c r="F336" s="16">
        <v>144.5</v>
      </c>
      <c r="G336" s="19">
        <f t="shared" si="11"/>
        <v>144.5</v>
      </c>
      <c r="H336" s="17"/>
      <c r="I336" s="13">
        <f t="shared" si="12"/>
        <v>0</v>
      </c>
      <c r="J336" s="122"/>
      <c r="K336" s="18"/>
      <c r="L336" s="18"/>
    </row>
    <row r="337" spans="1:12" ht="12.95" customHeight="1" x14ac:dyDescent="0.25">
      <c r="A337" s="119"/>
      <c r="B337" s="118"/>
      <c r="C337" s="118"/>
      <c r="D337" s="9">
        <v>44</v>
      </c>
      <c r="E337" s="9">
        <v>5</v>
      </c>
      <c r="F337" s="16">
        <v>169.9</v>
      </c>
      <c r="G337" s="19">
        <f t="shared" si="11"/>
        <v>169.9</v>
      </c>
      <c r="H337" s="17"/>
      <c r="I337" s="13">
        <f t="shared" si="12"/>
        <v>0</v>
      </c>
      <c r="J337" s="122"/>
      <c r="K337" s="18"/>
      <c r="L337" s="18"/>
    </row>
    <row r="338" spans="1:12" ht="12.95" customHeight="1" x14ac:dyDescent="0.25">
      <c r="A338" s="119"/>
      <c r="B338" s="118"/>
      <c r="C338" s="118"/>
      <c r="D338" s="9">
        <v>48</v>
      </c>
      <c r="E338" s="9">
        <v>5</v>
      </c>
      <c r="F338" s="16">
        <v>195.3</v>
      </c>
      <c r="G338" s="19">
        <f t="shared" si="11"/>
        <v>195.3</v>
      </c>
      <c r="H338" s="17"/>
      <c r="I338" s="13">
        <f t="shared" si="12"/>
        <v>0</v>
      </c>
      <c r="J338" s="122"/>
      <c r="K338" s="18"/>
      <c r="L338" s="18"/>
    </row>
    <row r="339" spans="1:12" ht="12.95" customHeight="1" x14ac:dyDescent="0.25">
      <c r="A339" s="119"/>
      <c r="B339" s="118"/>
      <c r="C339" s="118"/>
      <c r="D339" s="9">
        <v>52</v>
      </c>
      <c r="E339" s="9">
        <v>5</v>
      </c>
      <c r="F339" s="16">
        <v>220.8</v>
      </c>
      <c r="G339" s="19">
        <f t="shared" ref="G339:G398" si="13">F339*(100-G$10)/100</f>
        <v>220.8</v>
      </c>
      <c r="H339" s="17"/>
      <c r="I339" s="13">
        <f t="shared" si="12"/>
        <v>0</v>
      </c>
      <c r="J339" s="122"/>
      <c r="K339" s="18"/>
      <c r="L339" s="18"/>
    </row>
    <row r="340" spans="1:12" ht="12.95" customHeight="1" x14ac:dyDescent="0.25">
      <c r="A340" s="119"/>
      <c r="B340" s="118"/>
      <c r="C340" s="118"/>
      <c r="D340" s="9">
        <v>56</v>
      </c>
      <c r="E340" s="9">
        <v>5</v>
      </c>
      <c r="F340" s="16">
        <v>246.1</v>
      </c>
      <c r="G340" s="19">
        <f t="shared" si="13"/>
        <v>246.1</v>
      </c>
      <c r="H340" s="17"/>
      <c r="I340" s="13">
        <f t="shared" si="12"/>
        <v>0</v>
      </c>
      <c r="J340" s="122"/>
      <c r="K340" s="18"/>
      <c r="L340" s="18"/>
    </row>
    <row r="341" spans="1:12" ht="12.95" customHeight="1" x14ac:dyDescent="0.25">
      <c r="A341" s="119" t="s">
        <v>254</v>
      </c>
      <c r="B341" s="120">
        <v>14037</v>
      </c>
      <c r="C341" s="120" t="s">
        <v>14</v>
      </c>
      <c r="D341" s="77">
        <v>36</v>
      </c>
      <c r="E341" s="77">
        <v>5</v>
      </c>
      <c r="F341" s="78">
        <v>101.1</v>
      </c>
      <c r="G341" s="77">
        <f t="shared" si="13"/>
        <v>101.1</v>
      </c>
      <c r="H341" s="79"/>
      <c r="I341" s="80">
        <f t="shared" si="12"/>
        <v>0</v>
      </c>
      <c r="J341" s="122" t="s">
        <v>13</v>
      </c>
      <c r="K341" s="18"/>
      <c r="L341" s="18"/>
    </row>
    <row r="342" spans="1:12" ht="12.95" customHeight="1" x14ac:dyDescent="0.25">
      <c r="A342" s="119"/>
      <c r="B342" s="120"/>
      <c r="C342" s="120"/>
      <c r="D342" s="77">
        <v>40</v>
      </c>
      <c r="E342" s="77">
        <v>5</v>
      </c>
      <c r="F342" s="78">
        <v>109.1</v>
      </c>
      <c r="G342" s="77">
        <f t="shared" si="13"/>
        <v>109.1</v>
      </c>
      <c r="H342" s="79"/>
      <c r="I342" s="80">
        <f t="shared" si="12"/>
        <v>0</v>
      </c>
      <c r="J342" s="122"/>
      <c r="K342" s="18"/>
      <c r="L342" s="18"/>
    </row>
    <row r="343" spans="1:12" ht="12.95" customHeight="1" x14ac:dyDescent="0.25">
      <c r="A343" s="119"/>
      <c r="B343" s="120"/>
      <c r="C343" s="120"/>
      <c r="D343" s="77">
        <v>44</v>
      </c>
      <c r="E343" s="77">
        <v>5</v>
      </c>
      <c r="F343" s="78">
        <v>109.1</v>
      </c>
      <c r="G343" s="77">
        <f t="shared" si="13"/>
        <v>109.1</v>
      </c>
      <c r="H343" s="79"/>
      <c r="I343" s="80">
        <f t="shared" si="12"/>
        <v>0</v>
      </c>
      <c r="J343" s="122"/>
      <c r="K343" s="18"/>
      <c r="L343" s="18"/>
    </row>
    <row r="344" spans="1:12" ht="12.95" customHeight="1" x14ac:dyDescent="0.25">
      <c r="A344" s="119"/>
      <c r="B344" s="120"/>
      <c r="C344" s="120"/>
      <c r="D344" s="77">
        <v>48</v>
      </c>
      <c r="E344" s="77">
        <v>5</v>
      </c>
      <c r="F344" s="78">
        <v>114.9</v>
      </c>
      <c r="G344" s="77">
        <f t="shared" si="13"/>
        <v>114.9</v>
      </c>
      <c r="H344" s="79"/>
      <c r="I344" s="80">
        <f t="shared" si="12"/>
        <v>0</v>
      </c>
      <c r="J344" s="122"/>
      <c r="K344" s="18"/>
      <c r="L344" s="18"/>
    </row>
    <row r="345" spans="1:12" ht="12.95" customHeight="1" x14ac:dyDescent="0.25">
      <c r="A345" s="119"/>
      <c r="B345" s="120"/>
      <c r="C345" s="120"/>
      <c r="D345" s="77">
        <v>52</v>
      </c>
      <c r="E345" s="77">
        <v>5</v>
      </c>
      <c r="F345" s="78">
        <v>120.5</v>
      </c>
      <c r="G345" s="77">
        <f t="shared" si="13"/>
        <v>120.5</v>
      </c>
      <c r="H345" s="79"/>
      <c r="I345" s="80">
        <f t="shared" si="12"/>
        <v>0</v>
      </c>
      <c r="J345" s="122"/>
      <c r="K345" s="18"/>
      <c r="L345" s="18"/>
    </row>
    <row r="346" spans="1:12" ht="12.95" customHeight="1" x14ac:dyDescent="0.25">
      <c r="A346" s="119"/>
      <c r="B346" s="120">
        <v>15037</v>
      </c>
      <c r="C346" s="120" t="s">
        <v>15</v>
      </c>
      <c r="D346" s="77">
        <v>36</v>
      </c>
      <c r="E346" s="77">
        <v>5</v>
      </c>
      <c r="F346" s="78">
        <v>106.4</v>
      </c>
      <c r="G346" s="77">
        <f t="shared" si="13"/>
        <v>106.4</v>
      </c>
      <c r="H346" s="79"/>
      <c r="I346" s="80">
        <f t="shared" si="12"/>
        <v>0</v>
      </c>
      <c r="J346" s="122"/>
      <c r="K346" s="18"/>
      <c r="L346" s="18"/>
    </row>
    <row r="347" spans="1:12" ht="12.95" customHeight="1" x14ac:dyDescent="0.25">
      <c r="A347" s="119"/>
      <c r="B347" s="120"/>
      <c r="C347" s="120"/>
      <c r="D347" s="77">
        <v>40</v>
      </c>
      <c r="E347" s="77">
        <v>5</v>
      </c>
      <c r="F347" s="78">
        <v>112</v>
      </c>
      <c r="G347" s="77">
        <f t="shared" si="13"/>
        <v>112</v>
      </c>
      <c r="H347" s="79"/>
      <c r="I347" s="80">
        <f t="shared" si="12"/>
        <v>0</v>
      </c>
      <c r="J347" s="122"/>
      <c r="K347" s="18"/>
      <c r="L347" s="18"/>
    </row>
    <row r="348" spans="1:12" ht="12.95" customHeight="1" x14ac:dyDescent="0.25">
      <c r="A348" s="119"/>
      <c r="B348" s="120"/>
      <c r="C348" s="120"/>
      <c r="D348" s="77">
        <v>44</v>
      </c>
      <c r="E348" s="77">
        <v>5</v>
      </c>
      <c r="F348" s="78">
        <v>117.8</v>
      </c>
      <c r="G348" s="77">
        <f t="shared" si="13"/>
        <v>117.8</v>
      </c>
      <c r="H348" s="79"/>
      <c r="I348" s="80">
        <f t="shared" si="12"/>
        <v>0</v>
      </c>
      <c r="J348" s="122"/>
      <c r="K348" s="18"/>
      <c r="L348" s="18"/>
    </row>
    <row r="349" spans="1:12" ht="12.95" customHeight="1" x14ac:dyDescent="0.25">
      <c r="A349" s="119"/>
      <c r="B349" s="120"/>
      <c r="C349" s="120"/>
      <c r="D349" s="77">
        <v>48</v>
      </c>
      <c r="E349" s="77">
        <v>5</v>
      </c>
      <c r="F349" s="78">
        <v>127.6</v>
      </c>
      <c r="G349" s="77">
        <f t="shared" si="13"/>
        <v>127.6</v>
      </c>
      <c r="H349" s="79"/>
      <c r="I349" s="80">
        <f t="shared" si="12"/>
        <v>0</v>
      </c>
      <c r="J349" s="122"/>
      <c r="K349" s="18"/>
      <c r="L349" s="18"/>
    </row>
    <row r="350" spans="1:12" ht="12.95" customHeight="1" x14ac:dyDescent="0.25">
      <c r="A350" s="119"/>
      <c r="B350" s="120"/>
      <c r="C350" s="120"/>
      <c r="D350" s="77">
        <v>52</v>
      </c>
      <c r="E350" s="77">
        <v>5</v>
      </c>
      <c r="F350" s="78">
        <v>137.5</v>
      </c>
      <c r="G350" s="77">
        <f t="shared" si="13"/>
        <v>137.5</v>
      </c>
      <c r="H350" s="79"/>
      <c r="I350" s="80">
        <f t="shared" si="12"/>
        <v>0</v>
      </c>
      <c r="J350" s="122"/>
      <c r="K350" s="18"/>
      <c r="L350" s="18"/>
    </row>
    <row r="351" spans="1:12" ht="15" customHeight="1" x14ac:dyDescent="0.25">
      <c r="A351" s="119" t="s">
        <v>255</v>
      </c>
      <c r="B351" s="118">
        <v>14039</v>
      </c>
      <c r="C351" s="118" t="s">
        <v>14</v>
      </c>
      <c r="D351" s="9">
        <v>36</v>
      </c>
      <c r="E351" s="9">
        <v>5</v>
      </c>
      <c r="F351" s="16">
        <v>99.6</v>
      </c>
      <c r="G351" s="19">
        <f t="shared" si="13"/>
        <v>99.6</v>
      </c>
      <c r="H351" s="17"/>
      <c r="I351" s="13">
        <f t="shared" si="12"/>
        <v>0</v>
      </c>
      <c r="J351" s="122" t="s">
        <v>13</v>
      </c>
      <c r="K351" s="18"/>
      <c r="L351" s="18"/>
    </row>
    <row r="352" spans="1:12" ht="15" customHeight="1" x14ac:dyDescent="0.25">
      <c r="A352" s="119"/>
      <c r="B352" s="118"/>
      <c r="C352" s="118"/>
      <c r="D352" s="9">
        <v>40</v>
      </c>
      <c r="E352" s="9">
        <v>5</v>
      </c>
      <c r="F352" s="16">
        <v>108.3</v>
      </c>
      <c r="G352" s="19">
        <f t="shared" si="13"/>
        <v>108.3</v>
      </c>
      <c r="H352" s="17"/>
      <c r="I352" s="13">
        <f t="shared" si="12"/>
        <v>0</v>
      </c>
      <c r="J352" s="122"/>
      <c r="K352" s="18"/>
      <c r="L352" s="18"/>
    </row>
    <row r="353" spans="1:12" ht="15" customHeight="1" x14ac:dyDescent="0.25">
      <c r="A353" s="119"/>
      <c r="B353" s="118"/>
      <c r="C353" s="118"/>
      <c r="D353" s="9">
        <v>44</v>
      </c>
      <c r="E353" s="9">
        <v>5</v>
      </c>
      <c r="F353" s="16">
        <v>108.3</v>
      </c>
      <c r="G353" s="19">
        <f t="shared" si="13"/>
        <v>108.3</v>
      </c>
      <c r="H353" s="17"/>
      <c r="I353" s="13">
        <f t="shared" si="12"/>
        <v>0</v>
      </c>
      <c r="J353" s="122"/>
      <c r="K353" s="18"/>
      <c r="L353" s="18"/>
    </row>
    <row r="354" spans="1:12" ht="15" customHeight="1" x14ac:dyDescent="0.25">
      <c r="A354" s="119"/>
      <c r="B354" s="118"/>
      <c r="C354" s="118"/>
      <c r="D354" s="9">
        <v>48</v>
      </c>
      <c r="E354" s="9">
        <v>5</v>
      </c>
      <c r="F354" s="16">
        <v>112.4</v>
      </c>
      <c r="G354" s="19">
        <f t="shared" si="13"/>
        <v>112.4</v>
      </c>
      <c r="H354" s="17"/>
      <c r="I354" s="13">
        <f t="shared" si="12"/>
        <v>0</v>
      </c>
      <c r="J354" s="122"/>
      <c r="K354" s="18"/>
      <c r="L354" s="18"/>
    </row>
    <row r="355" spans="1:12" ht="15" customHeight="1" x14ac:dyDescent="0.25">
      <c r="A355" s="119"/>
      <c r="B355" s="118"/>
      <c r="C355" s="118"/>
      <c r="D355" s="9">
        <v>52</v>
      </c>
      <c r="E355" s="9">
        <v>5</v>
      </c>
      <c r="F355" s="16">
        <v>116.6</v>
      </c>
      <c r="G355" s="19">
        <f t="shared" si="13"/>
        <v>116.6</v>
      </c>
      <c r="H355" s="17"/>
      <c r="I355" s="13">
        <f t="shared" si="12"/>
        <v>0</v>
      </c>
      <c r="J355" s="122"/>
      <c r="K355" s="18"/>
      <c r="L355" s="18"/>
    </row>
    <row r="356" spans="1:12" ht="15" customHeight="1" x14ac:dyDescent="0.25">
      <c r="A356" s="119" t="s">
        <v>256</v>
      </c>
      <c r="B356" s="123">
        <v>140523</v>
      </c>
      <c r="C356" s="118" t="s">
        <v>14</v>
      </c>
      <c r="D356" s="9">
        <v>40</v>
      </c>
      <c r="E356" s="9">
        <v>5</v>
      </c>
      <c r="F356" s="16">
        <v>86.5</v>
      </c>
      <c r="G356" s="19">
        <f t="shared" si="13"/>
        <v>86.5</v>
      </c>
      <c r="H356" s="17"/>
      <c r="I356" s="13">
        <f t="shared" si="12"/>
        <v>0</v>
      </c>
      <c r="J356" s="122" t="s">
        <v>13</v>
      </c>
      <c r="K356" s="18"/>
      <c r="L356" s="18"/>
    </row>
    <row r="357" spans="1:12" ht="15" customHeight="1" x14ac:dyDescent="0.25">
      <c r="A357" s="119"/>
      <c r="B357" s="123"/>
      <c r="C357" s="118"/>
      <c r="D357" s="9">
        <v>44</v>
      </c>
      <c r="E357" s="9">
        <v>5</v>
      </c>
      <c r="F357" s="16">
        <v>89.6</v>
      </c>
      <c r="G357" s="19">
        <f t="shared" si="13"/>
        <v>89.6</v>
      </c>
      <c r="H357" s="17"/>
      <c r="I357" s="13">
        <f t="shared" si="12"/>
        <v>0</v>
      </c>
      <c r="J357" s="122"/>
      <c r="K357" s="18"/>
      <c r="L357" s="18"/>
    </row>
    <row r="358" spans="1:12" ht="15" customHeight="1" x14ac:dyDescent="0.25">
      <c r="A358" s="119"/>
      <c r="B358" s="123"/>
      <c r="C358" s="118"/>
      <c r="D358" s="9">
        <v>48</v>
      </c>
      <c r="E358" s="9">
        <v>5</v>
      </c>
      <c r="F358" s="16">
        <v>89.6</v>
      </c>
      <c r="G358" s="19">
        <f t="shared" si="13"/>
        <v>89.6</v>
      </c>
      <c r="H358" s="17"/>
      <c r="I358" s="13">
        <f t="shared" si="12"/>
        <v>0</v>
      </c>
      <c r="J358" s="122"/>
      <c r="K358" s="18"/>
      <c r="L358" s="18"/>
    </row>
    <row r="359" spans="1:12" ht="15" customHeight="1" x14ac:dyDescent="0.25">
      <c r="A359" s="119"/>
      <c r="B359" s="123"/>
      <c r="C359" s="118"/>
      <c r="D359" s="9">
        <v>52</v>
      </c>
      <c r="E359" s="9">
        <v>5</v>
      </c>
      <c r="F359" s="16">
        <v>103</v>
      </c>
      <c r="G359" s="19">
        <f t="shared" si="13"/>
        <v>103</v>
      </c>
      <c r="H359" s="17"/>
      <c r="I359" s="13">
        <f t="shared" si="12"/>
        <v>0</v>
      </c>
      <c r="J359" s="122"/>
      <c r="K359" s="18"/>
      <c r="L359" s="18"/>
    </row>
    <row r="360" spans="1:12" ht="15" customHeight="1" x14ac:dyDescent="0.25">
      <c r="A360" s="119"/>
      <c r="B360" s="123"/>
      <c r="C360" s="118"/>
      <c r="D360" s="9">
        <v>56</v>
      </c>
      <c r="E360" s="9">
        <v>5</v>
      </c>
      <c r="F360" s="16">
        <v>103</v>
      </c>
      <c r="G360" s="19">
        <f t="shared" si="13"/>
        <v>103</v>
      </c>
      <c r="H360" s="17"/>
      <c r="I360" s="13">
        <f t="shared" si="12"/>
        <v>0</v>
      </c>
      <c r="J360" s="122"/>
      <c r="K360" s="18"/>
      <c r="L360" s="18"/>
    </row>
    <row r="361" spans="1:12" ht="15" customHeight="1" x14ac:dyDescent="0.25">
      <c r="A361" s="119" t="s">
        <v>257</v>
      </c>
      <c r="B361" s="118">
        <v>22059</v>
      </c>
      <c r="C361" s="118" t="s">
        <v>17</v>
      </c>
      <c r="D361" s="9">
        <v>36</v>
      </c>
      <c r="E361" s="9">
        <v>5</v>
      </c>
      <c r="F361" s="16">
        <v>94</v>
      </c>
      <c r="G361" s="19">
        <f t="shared" si="13"/>
        <v>94</v>
      </c>
      <c r="H361" s="17"/>
      <c r="I361" s="13">
        <f t="shared" si="12"/>
        <v>0</v>
      </c>
      <c r="J361" s="122" t="s">
        <v>13</v>
      </c>
      <c r="K361" s="18"/>
      <c r="L361" s="18"/>
    </row>
    <row r="362" spans="1:12" ht="15" customHeight="1" x14ac:dyDescent="0.25">
      <c r="A362" s="119"/>
      <c r="B362" s="118"/>
      <c r="C362" s="118"/>
      <c r="D362" s="9">
        <v>40</v>
      </c>
      <c r="E362" s="9">
        <v>5</v>
      </c>
      <c r="F362" s="16">
        <v>99</v>
      </c>
      <c r="G362" s="19">
        <f t="shared" si="13"/>
        <v>99</v>
      </c>
      <c r="H362" s="17"/>
      <c r="I362" s="13">
        <f t="shared" si="12"/>
        <v>0</v>
      </c>
      <c r="J362" s="122"/>
      <c r="K362" s="18"/>
      <c r="L362" s="18"/>
    </row>
    <row r="363" spans="1:12" ht="15" customHeight="1" x14ac:dyDescent="0.25">
      <c r="A363" s="119"/>
      <c r="B363" s="118"/>
      <c r="C363" s="118"/>
      <c r="D363" s="9">
        <v>44</v>
      </c>
      <c r="E363" s="9">
        <v>5</v>
      </c>
      <c r="F363" s="16">
        <v>99</v>
      </c>
      <c r="G363" s="19">
        <f t="shared" si="13"/>
        <v>99</v>
      </c>
      <c r="H363" s="17"/>
      <c r="I363" s="13">
        <f t="shared" ref="I363:I389" si="14">E363*G363*H363</f>
        <v>0</v>
      </c>
      <c r="J363" s="122"/>
      <c r="K363" s="18"/>
      <c r="L363" s="18"/>
    </row>
    <row r="364" spans="1:12" ht="15" customHeight="1" x14ac:dyDescent="0.25">
      <c r="A364" s="119"/>
      <c r="B364" s="118"/>
      <c r="C364" s="118"/>
      <c r="D364" s="9">
        <v>48</v>
      </c>
      <c r="E364" s="9">
        <v>5</v>
      </c>
      <c r="F364" s="16">
        <v>108</v>
      </c>
      <c r="G364" s="19">
        <f t="shared" si="13"/>
        <v>108</v>
      </c>
      <c r="H364" s="17"/>
      <c r="I364" s="13">
        <f t="shared" si="14"/>
        <v>0</v>
      </c>
      <c r="J364" s="122"/>
      <c r="K364" s="18"/>
      <c r="L364" s="18"/>
    </row>
    <row r="365" spans="1:12" ht="15" customHeight="1" x14ac:dyDescent="0.25">
      <c r="A365" s="119"/>
      <c r="B365" s="118"/>
      <c r="C365" s="118"/>
      <c r="D365" s="9">
        <v>52</v>
      </c>
      <c r="E365" s="9">
        <v>5</v>
      </c>
      <c r="F365" s="16">
        <v>108</v>
      </c>
      <c r="G365" s="19">
        <f t="shared" si="13"/>
        <v>108</v>
      </c>
      <c r="H365" s="17"/>
      <c r="I365" s="13">
        <f t="shared" si="14"/>
        <v>0</v>
      </c>
      <c r="J365" s="122"/>
      <c r="K365" s="18"/>
      <c r="L365" s="18"/>
    </row>
    <row r="366" spans="1:12" ht="15" customHeight="1" x14ac:dyDescent="0.25">
      <c r="A366" s="119"/>
      <c r="B366" s="118"/>
      <c r="C366" s="118"/>
      <c r="D366" s="9">
        <v>56</v>
      </c>
      <c r="E366" s="9">
        <v>5</v>
      </c>
      <c r="F366" s="16">
        <v>115</v>
      </c>
      <c r="G366" s="19">
        <f t="shared" si="13"/>
        <v>115</v>
      </c>
      <c r="H366" s="17"/>
      <c r="I366" s="13">
        <f t="shared" si="14"/>
        <v>0</v>
      </c>
      <c r="J366" s="122"/>
      <c r="K366" s="18"/>
      <c r="L366" s="18"/>
    </row>
    <row r="367" spans="1:12" x14ac:dyDescent="0.25">
      <c r="A367" s="119" t="s">
        <v>379</v>
      </c>
      <c r="B367" s="120">
        <v>14058</v>
      </c>
      <c r="C367" s="120" t="s">
        <v>14</v>
      </c>
      <c r="D367" s="77">
        <v>36</v>
      </c>
      <c r="E367" s="77">
        <v>5</v>
      </c>
      <c r="F367" s="78">
        <v>100.8</v>
      </c>
      <c r="G367" s="77">
        <f t="shared" si="13"/>
        <v>100.8</v>
      </c>
      <c r="H367" s="79"/>
      <c r="I367" s="80">
        <f t="shared" si="14"/>
        <v>0</v>
      </c>
      <c r="J367" s="122" t="s">
        <v>13</v>
      </c>
      <c r="K367" s="18"/>
      <c r="L367" s="18"/>
    </row>
    <row r="368" spans="1:12" x14ac:dyDescent="0.25">
      <c r="A368" s="119"/>
      <c r="B368" s="120"/>
      <c r="C368" s="120"/>
      <c r="D368" s="77">
        <v>40</v>
      </c>
      <c r="E368" s="77">
        <v>5</v>
      </c>
      <c r="F368" s="78">
        <v>114.9</v>
      </c>
      <c r="G368" s="77">
        <f t="shared" si="13"/>
        <v>114.9</v>
      </c>
      <c r="H368" s="79"/>
      <c r="I368" s="80">
        <f t="shared" si="14"/>
        <v>0</v>
      </c>
      <c r="J368" s="122"/>
      <c r="K368" s="18"/>
      <c r="L368" s="18"/>
    </row>
    <row r="369" spans="1:12" x14ac:dyDescent="0.25">
      <c r="A369" s="119"/>
      <c r="B369" s="120"/>
      <c r="C369" s="120"/>
      <c r="D369" s="77">
        <v>44</v>
      </c>
      <c r="E369" s="77">
        <v>5</v>
      </c>
      <c r="F369" s="78">
        <v>114.9</v>
      </c>
      <c r="G369" s="77">
        <f t="shared" si="13"/>
        <v>114.9</v>
      </c>
      <c r="H369" s="79"/>
      <c r="I369" s="80">
        <f t="shared" si="14"/>
        <v>0</v>
      </c>
      <c r="J369" s="122"/>
      <c r="K369" s="18"/>
      <c r="L369" s="18"/>
    </row>
    <row r="370" spans="1:12" x14ac:dyDescent="0.25">
      <c r="A370" s="119"/>
      <c r="B370" s="120"/>
      <c r="C370" s="120"/>
      <c r="D370" s="77">
        <v>48</v>
      </c>
      <c r="E370" s="77">
        <v>5</v>
      </c>
      <c r="F370" s="78">
        <v>127.6</v>
      </c>
      <c r="G370" s="77">
        <f t="shared" si="13"/>
        <v>127.6</v>
      </c>
      <c r="H370" s="79"/>
      <c r="I370" s="80">
        <f t="shared" si="14"/>
        <v>0</v>
      </c>
      <c r="J370" s="122"/>
      <c r="K370" s="18"/>
      <c r="L370" s="18"/>
    </row>
    <row r="371" spans="1:12" x14ac:dyDescent="0.25">
      <c r="A371" s="119"/>
      <c r="B371" s="120"/>
      <c r="C371" s="120"/>
      <c r="D371" s="77">
        <v>52</v>
      </c>
      <c r="E371" s="77">
        <v>5</v>
      </c>
      <c r="F371" s="78">
        <v>127.6</v>
      </c>
      <c r="G371" s="77">
        <f t="shared" si="13"/>
        <v>127.6</v>
      </c>
      <c r="H371" s="79"/>
      <c r="I371" s="80">
        <f t="shared" si="14"/>
        <v>0</v>
      </c>
      <c r="J371" s="122"/>
      <c r="K371" s="18"/>
      <c r="L371" s="18"/>
    </row>
    <row r="372" spans="1:12" x14ac:dyDescent="0.25">
      <c r="A372" s="119"/>
      <c r="B372" s="120"/>
      <c r="C372" s="120"/>
      <c r="D372" s="77">
        <v>56</v>
      </c>
      <c r="E372" s="77">
        <v>5</v>
      </c>
      <c r="F372" s="78">
        <v>133.30000000000001</v>
      </c>
      <c r="G372" s="77">
        <f t="shared" si="13"/>
        <v>133.30000000000001</v>
      </c>
      <c r="H372" s="79"/>
      <c r="I372" s="80">
        <f t="shared" si="14"/>
        <v>0</v>
      </c>
      <c r="J372" s="122"/>
      <c r="K372" s="18"/>
      <c r="L372" s="18"/>
    </row>
    <row r="373" spans="1:12" x14ac:dyDescent="0.25">
      <c r="A373" s="119"/>
      <c r="B373" s="120">
        <v>15058</v>
      </c>
      <c r="C373" s="120" t="s">
        <v>15</v>
      </c>
      <c r="D373" s="77">
        <v>36</v>
      </c>
      <c r="E373" s="77">
        <v>5</v>
      </c>
      <c r="F373" s="78">
        <v>121.1</v>
      </c>
      <c r="G373" s="77">
        <f t="shared" si="13"/>
        <v>121.1</v>
      </c>
      <c r="H373" s="79"/>
      <c r="I373" s="80">
        <f t="shared" si="14"/>
        <v>0</v>
      </c>
      <c r="J373" s="122"/>
      <c r="K373" s="18"/>
      <c r="L373" s="18"/>
    </row>
    <row r="374" spans="1:12" x14ac:dyDescent="0.25">
      <c r="A374" s="119"/>
      <c r="B374" s="120"/>
      <c r="C374" s="120"/>
      <c r="D374" s="77">
        <v>40</v>
      </c>
      <c r="E374" s="77">
        <v>5</v>
      </c>
      <c r="F374" s="78">
        <v>126.6</v>
      </c>
      <c r="G374" s="77">
        <f t="shared" si="13"/>
        <v>126.6</v>
      </c>
      <c r="H374" s="79"/>
      <c r="I374" s="80">
        <f t="shared" si="14"/>
        <v>0</v>
      </c>
      <c r="J374" s="122"/>
      <c r="K374" s="18"/>
      <c r="L374" s="18"/>
    </row>
    <row r="375" spans="1:12" x14ac:dyDescent="0.25">
      <c r="A375" s="119"/>
      <c r="B375" s="120"/>
      <c r="C375" s="120"/>
      <c r="D375" s="77">
        <v>44</v>
      </c>
      <c r="E375" s="77">
        <v>5</v>
      </c>
      <c r="F375" s="78">
        <v>126.6</v>
      </c>
      <c r="G375" s="77">
        <f t="shared" si="13"/>
        <v>126.6</v>
      </c>
      <c r="H375" s="79"/>
      <c r="I375" s="80">
        <f t="shared" si="14"/>
        <v>0</v>
      </c>
      <c r="J375" s="122"/>
      <c r="K375" s="18"/>
      <c r="L375" s="18"/>
    </row>
    <row r="376" spans="1:12" x14ac:dyDescent="0.25">
      <c r="A376" s="119"/>
      <c r="B376" s="120"/>
      <c r="C376" s="120"/>
      <c r="D376" s="77">
        <v>48</v>
      </c>
      <c r="E376" s="77">
        <v>5</v>
      </c>
      <c r="F376" s="78">
        <v>139.80000000000001</v>
      </c>
      <c r="G376" s="77">
        <f t="shared" si="13"/>
        <v>139.80000000000001</v>
      </c>
      <c r="H376" s="79"/>
      <c r="I376" s="80">
        <f t="shared" si="14"/>
        <v>0</v>
      </c>
      <c r="J376" s="122"/>
      <c r="K376" s="18"/>
      <c r="L376" s="18"/>
    </row>
    <row r="377" spans="1:12" x14ac:dyDescent="0.25">
      <c r="A377" s="119"/>
      <c r="B377" s="120"/>
      <c r="C377" s="120"/>
      <c r="D377" s="77">
        <v>52</v>
      </c>
      <c r="E377" s="77">
        <v>5</v>
      </c>
      <c r="F377" s="78">
        <v>139.80000000000001</v>
      </c>
      <c r="G377" s="77">
        <f t="shared" si="13"/>
        <v>139.80000000000001</v>
      </c>
      <c r="H377" s="79"/>
      <c r="I377" s="80">
        <f t="shared" si="14"/>
        <v>0</v>
      </c>
      <c r="J377" s="122"/>
      <c r="K377" s="18"/>
      <c r="L377" s="18"/>
    </row>
    <row r="378" spans="1:12" x14ac:dyDescent="0.25">
      <c r="A378" s="119"/>
      <c r="B378" s="120"/>
      <c r="C378" s="120"/>
      <c r="D378" s="77">
        <v>56</v>
      </c>
      <c r="E378" s="77">
        <v>5</v>
      </c>
      <c r="F378" s="78">
        <v>145.1</v>
      </c>
      <c r="G378" s="77">
        <f t="shared" si="13"/>
        <v>145.1</v>
      </c>
      <c r="H378" s="79"/>
      <c r="I378" s="80">
        <f t="shared" si="14"/>
        <v>0</v>
      </c>
      <c r="J378" s="122"/>
      <c r="K378" s="18"/>
      <c r="L378" s="18"/>
    </row>
    <row r="379" spans="1:12" x14ac:dyDescent="0.25">
      <c r="A379" s="119" t="s">
        <v>380</v>
      </c>
      <c r="B379" s="118">
        <v>150521</v>
      </c>
      <c r="C379" s="118" t="s">
        <v>15</v>
      </c>
      <c r="D379" s="9">
        <v>36</v>
      </c>
      <c r="E379" s="9">
        <v>5</v>
      </c>
      <c r="F379" s="16">
        <v>104.4</v>
      </c>
      <c r="G379" s="19">
        <f t="shared" si="13"/>
        <v>104.4</v>
      </c>
      <c r="H379" s="17"/>
      <c r="I379" s="13">
        <f t="shared" si="14"/>
        <v>0</v>
      </c>
      <c r="J379" s="31"/>
      <c r="K379" s="18"/>
      <c r="L379" s="18"/>
    </row>
    <row r="380" spans="1:12" x14ac:dyDescent="0.25">
      <c r="A380" s="119"/>
      <c r="B380" s="118"/>
      <c r="C380" s="118"/>
      <c r="D380" s="9">
        <v>40</v>
      </c>
      <c r="E380" s="9">
        <v>5</v>
      </c>
      <c r="F380" s="16">
        <v>104.4</v>
      </c>
      <c r="G380" s="19">
        <f t="shared" si="13"/>
        <v>104.4</v>
      </c>
      <c r="H380" s="17"/>
      <c r="I380" s="20">
        <f t="shared" si="14"/>
        <v>0</v>
      </c>
      <c r="J380" s="122" t="s">
        <v>13</v>
      </c>
      <c r="K380" s="18"/>
      <c r="L380" s="18"/>
    </row>
    <row r="381" spans="1:12" x14ac:dyDescent="0.25">
      <c r="A381" s="119"/>
      <c r="B381" s="118"/>
      <c r="C381" s="118"/>
      <c r="D381" s="9">
        <v>44</v>
      </c>
      <c r="E381" s="9">
        <v>5</v>
      </c>
      <c r="F381" s="16">
        <v>104.4</v>
      </c>
      <c r="G381" s="19">
        <f t="shared" si="13"/>
        <v>104.4</v>
      </c>
      <c r="H381" s="17"/>
      <c r="I381" s="20">
        <f t="shared" si="14"/>
        <v>0</v>
      </c>
      <c r="J381" s="122"/>
      <c r="K381" s="18"/>
      <c r="L381" s="18"/>
    </row>
    <row r="382" spans="1:12" x14ac:dyDescent="0.25">
      <c r="A382" s="119"/>
      <c r="B382" s="118"/>
      <c r="C382" s="118"/>
      <c r="D382" s="9">
        <v>48</v>
      </c>
      <c r="E382" s="9">
        <v>5</v>
      </c>
      <c r="F382" s="16">
        <v>117.8</v>
      </c>
      <c r="G382" s="19">
        <f t="shared" si="13"/>
        <v>117.8</v>
      </c>
      <c r="H382" s="17"/>
      <c r="I382" s="20">
        <f t="shared" si="14"/>
        <v>0</v>
      </c>
      <c r="J382" s="122"/>
      <c r="K382" s="18"/>
      <c r="L382" s="18"/>
    </row>
    <row r="383" spans="1:12" x14ac:dyDescent="0.25">
      <c r="A383" s="119"/>
      <c r="B383" s="118"/>
      <c r="C383" s="118"/>
      <c r="D383" s="9">
        <v>52</v>
      </c>
      <c r="E383" s="9">
        <v>5</v>
      </c>
      <c r="F383" s="16">
        <v>117.8</v>
      </c>
      <c r="G383" s="19">
        <f t="shared" si="13"/>
        <v>117.8</v>
      </c>
      <c r="H383" s="17"/>
      <c r="I383" s="20">
        <f t="shared" si="14"/>
        <v>0</v>
      </c>
      <c r="J383" s="122"/>
      <c r="K383" s="18"/>
      <c r="L383" s="18"/>
    </row>
    <row r="384" spans="1:12" x14ac:dyDescent="0.25">
      <c r="A384" s="119"/>
      <c r="B384" s="118"/>
      <c r="C384" s="118"/>
      <c r="D384" s="9">
        <v>56</v>
      </c>
      <c r="E384" s="9">
        <v>5</v>
      </c>
      <c r="F384" s="16">
        <v>127.1</v>
      </c>
      <c r="G384" s="19">
        <f t="shared" si="13"/>
        <v>127.1</v>
      </c>
      <c r="H384" s="17"/>
      <c r="I384" s="20">
        <f t="shared" si="14"/>
        <v>0</v>
      </c>
      <c r="J384" s="122"/>
      <c r="K384" s="18"/>
      <c r="L384" s="18"/>
    </row>
    <row r="385" spans="1:12" x14ac:dyDescent="0.25">
      <c r="A385" s="119"/>
      <c r="B385" s="118">
        <v>140521</v>
      </c>
      <c r="C385" s="118" t="s">
        <v>14</v>
      </c>
      <c r="D385" s="9">
        <v>40</v>
      </c>
      <c r="E385" s="9">
        <v>5</v>
      </c>
      <c r="F385" s="16">
        <v>97.6</v>
      </c>
      <c r="G385" s="19">
        <f t="shared" si="13"/>
        <v>97.6</v>
      </c>
      <c r="H385" s="17"/>
      <c r="I385" s="20">
        <f t="shared" si="14"/>
        <v>0</v>
      </c>
      <c r="J385" s="122"/>
      <c r="K385" s="18"/>
      <c r="L385" s="18"/>
    </row>
    <row r="386" spans="1:12" x14ac:dyDescent="0.25">
      <c r="A386" s="119"/>
      <c r="B386" s="118"/>
      <c r="C386" s="118"/>
      <c r="D386" s="9">
        <v>44</v>
      </c>
      <c r="E386" s="9">
        <v>5</v>
      </c>
      <c r="F386" s="16">
        <v>97.6</v>
      </c>
      <c r="G386" s="19">
        <f t="shared" si="13"/>
        <v>97.6</v>
      </c>
      <c r="H386" s="17"/>
      <c r="I386" s="20">
        <f t="shared" si="14"/>
        <v>0</v>
      </c>
      <c r="J386" s="122"/>
      <c r="K386" s="18"/>
      <c r="L386" s="18"/>
    </row>
    <row r="387" spans="1:12" x14ac:dyDescent="0.25">
      <c r="A387" s="119"/>
      <c r="B387" s="118"/>
      <c r="C387" s="118"/>
      <c r="D387" s="9">
        <v>48</v>
      </c>
      <c r="E387" s="9">
        <v>5</v>
      </c>
      <c r="F387" s="16">
        <v>111</v>
      </c>
      <c r="G387" s="19">
        <f t="shared" si="13"/>
        <v>111</v>
      </c>
      <c r="H387" s="17"/>
      <c r="I387" s="20">
        <f t="shared" si="14"/>
        <v>0</v>
      </c>
      <c r="J387" s="122"/>
      <c r="K387" s="18"/>
      <c r="L387" s="18"/>
    </row>
    <row r="388" spans="1:12" x14ac:dyDescent="0.25">
      <c r="A388" s="119"/>
      <c r="B388" s="118"/>
      <c r="C388" s="118"/>
      <c r="D388" s="9">
        <v>52</v>
      </c>
      <c r="E388" s="9">
        <v>5</v>
      </c>
      <c r="F388" s="16">
        <v>111</v>
      </c>
      <c r="G388" s="19">
        <f t="shared" si="13"/>
        <v>111</v>
      </c>
      <c r="H388" s="17"/>
      <c r="I388" s="20">
        <f t="shared" si="14"/>
        <v>0</v>
      </c>
      <c r="J388" s="122"/>
      <c r="K388" s="18"/>
      <c r="L388" s="18"/>
    </row>
    <row r="389" spans="1:12" x14ac:dyDescent="0.25">
      <c r="A389" s="119"/>
      <c r="B389" s="118"/>
      <c r="C389" s="118"/>
      <c r="D389" s="9">
        <v>56</v>
      </c>
      <c r="E389" s="9">
        <v>5</v>
      </c>
      <c r="F389" s="16">
        <v>119</v>
      </c>
      <c r="G389" s="19">
        <f t="shared" si="13"/>
        <v>119</v>
      </c>
      <c r="H389" s="17"/>
      <c r="I389" s="20">
        <f t="shared" si="14"/>
        <v>0</v>
      </c>
      <c r="J389" s="122"/>
      <c r="K389" s="18"/>
      <c r="L389" s="18"/>
    </row>
    <row r="390" spans="1:12" x14ac:dyDescent="0.25">
      <c r="A390" s="129" t="s">
        <v>381</v>
      </c>
      <c r="B390" s="127">
        <v>140524</v>
      </c>
      <c r="C390" s="127" t="s">
        <v>14</v>
      </c>
      <c r="D390" s="19">
        <v>36</v>
      </c>
      <c r="E390" s="19">
        <v>5</v>
      </c>
      <c r="F390" s="10">
        <v>87</v>
      </c>
      <c r="G390" s="19">
        <f t="shared" si="13"/>
        <v>87</v>
      </c>
      <c r="H390" s="96"/>
      <c r="I390" s="95">
        <f>E390*G390*H390</f>
        <v>0</v>
      </c>
      <c r="J390" s="134" t="s">
        <v>13</v>
      </c>
      <c r="K390" s="18"/>
      <c r="L390" s="18"/>
    </row>
    <row r="391" spans="1:12" x14ac:dyDescent="0.25">
      <c r="A391" s="129"/>
      <c r="B391" s="127"/>
      <c r="C391" s="127"/>
      <c r="D391" s="19" t="s">
        <v>51</v>
      </c>
      <c r="E391" s="19">
        <v>5</v>
      </c>
      <c r="F391" s="10">
        <v>100.4</v>
      </c>
      <c r="G391" s="19">
        <f t="shared" si="13"/>
        <v>100.4</v>
      </c>
      <c r="H391" s="96"/>
      <c r="I391" s="95">
        <f>E391*G391*H391</f>
        <v>0</v>
      </c>
      <c r="J391" s="135"/>
      <c r="K391" s="18"/>
      <c r="L391" s="18"/>
    </row>
    <row r="392" spans="1:12" x14ac:dyDescent="0.25">
      <c r="A392" s="129"/>
      <c r="B392" s="127"/>
      <c r="C392" s="127"/>
      <c r="D392" s="19" t="s">
        <v>52</v>
      </c>
      <c r="E392" s="19">
        <v>5</v>
      </c>
      <c r="F392" s="10">
        <v>113.8</v>
      </c>
      <c r="G392" s="19">
        <f t="shared" si="13"/>
        <v>113.8</v>
      </c>
      <c r="H392" s="96"/>
      <c r="I392" s="95">
        <f>E392*G392*H392</f>
        <v>0</v>
      </c>
      <c r="J392" s="135"/>
      <c r="K392" s="18"/>
      <c r="L392" s="18"/>
    </row>
    <row r="393" spans="1:12" x14ac:dyDescent="0.25">
      <c r="A393" s="129"/>
      <c r="B393" s="127"/>
      <c r="C393" s="127"/>
      <c r="D393" s="19">
        <v>56</v>
      </c>
      <c r="E393" s="19">
        <v>5</v>
      </c>
      <c r="F393" s="10">
        <v>121.8</v>
      </c>
      <c r="G393" s="19">
        <f t="shared" si="13"/>
        <v>121.8</v>
      </c>
      <c r="H393" s="96"/>
      <c r="I393" s="95">
        <f>E393*G393*H393</f>
        <v>0</v>
      </c>
      <c r="J393" s="135"/>
      <c r="K393" s="18"/>
      <c r="L393" s="18"/>
    </row>
    <row r="394" spans="1:12" x14ac:dyDescent="0.25">
      <c r="A394" s="129"/>
      <c r="B394" s="127">
        <v>150524</v>
      </c>
      <c r="C394" s="127" t="s">
        <v>22</v>
      </c>
      <c r="D394" s="19">
        <v>40</v>
      </c>
      <c r="E394" s="19">
        <v>5</v>
      </c>
      <c r="F394" s="10">
        <v>112.4</v>
      </c>
      <c r="G394" s="19">
        <f t="shared" si="13"/>
        <v>112.4</v>
      </c>
      <c r="H394" s="96"/>
      <c r="I394" s="95"/>
      <c r="J394" s="135"/>
      <c r="K394" s="18"/>
      <c r="L394" s="18"/>
    </row>
    <row r="395" spans="1:12" x14ac:dyDescent="0.25">
      <c r="A395" s="129"/>
      <c r="B395" s="127"/>
      <c r="C395" s="127"/>
      <c r="D395" s="19">
        <v>44</v>
      </c>
      <c r="E395" s="19">
        <v>5</v>
      </c>
      <c r="F395" s="10">
        <v>112.4</v>
      </c>
      <c r="G395" s="19">
        <f t="shared" si="13"/>
        <v>112.4</v>
      </c>
      <c r="H395" s="96"/>
      <c r="I395" s="95"/>
      <c r="J395" s="135"/>
      <c r="K395" s="18"/>
      <c r="L395" s="18"/>
    </row>
    <row r="396" spans="1:12" x14ac:dyDescent="0.25">
      <c r="A396" s="129"/>
      <c r="B396" s="127"/>
      <c r="C396" s="127"/>
      <c r="D396" s="19">
        <v>48</v>
      </c>
      <c r="E396" s="19">
        <v>5</v>
      </c>
      <c r="F396" s="10">
        <v>124.4</v>
      </c>
      <c r="G396" s="19">
        <f t="shared" si="13"/>
        <v>124.4</v>
      </c>
      <c r="H396" s="96"/>
      <c r="I396" s="95"/>
      <c r="J396" s="135"/>
      <c r="K396" s="18"/>
      <c r="L396" s="18"/>
    </row>
    <row r="397" spans="1:12" x14ac:dyDescent="0.25">
      <c r="A397" s="129"/>
      <c r="B397" s="127"/>
      <c r="C397" s="127"/>
      <c r="D397" s="19">
        <v>52</v>
      </c>
      <c r="E397" s="19">
        <v>5</v>
      </c>
      <c r="F397" s="10">
        <v>124.4</v>
      </c>
      <c r="G397" s="19">
        <f t="shared" si="13"/>
        <v>124.4</v>
      </c>
      <c r="H397" s="96"/>
      <c r="I397" s="95"/>
      <c r="J397" s="135"/>
      <c r="K397" s="18"/>
      <c r="L397" s="18"/>
    </row>
    <row r="398" spans="1:12" x14ac:dyDescent="0.25">
      <c r="A398" s="129"/>
      <c r="B398" s="127"/>
      <c r="C398" s="127"/>
      <c r="D398" s="19">
        <v>56</v>
      </c>
      <c r="E398" s="19">
        <v>5</v>
      </c>
      <c r="F398" s="10">
        <v>133.5</v>
      </c>
      <c r="G398" s="19">
        <f t="shared" si="13"/>
        <v>133.5</v>
      </c>
      <c r="H398" s="96"/>
      <c r="I398" s="95"/>
      <c r="J398" s="136"/>
      <c r="K398" s="18"/>
      <c r="L398" s="18"/>
    </row>
    <row r="399" spans="1:12" x14ac:dyDescent="0.25">
      <c r="A399" s="124" t="s">
        <v>53</v>
      </c>
      <c r="B399" s="124"/>
      <c r="C399" s="124"/>
      <c r="D399" s="124"/>
      <c r="E399" s="124"/>
      <c r="F399" s="124"/>
      <c r="G399" s="124"/>
      <c r="H399" s="21"/>
      <c r="I399" s="22"/>
      <c r="J399" s="14"/>
      <c r="K399" s="18"/>
      <c r="L399" s="18"/>
    </row>
    <row r="400" spans="1:12" x14ac:dyDescent="0.25">
      <c r="A400" s="119" t="s">
        <v>402</v>
      </c>
      <c r="B400" s="120">
        <v>1206</v>
      </c>
      <c r="C400" s="120" t="s">
        <v>12</v>
      </c>
      <c r="D400" s="89">
        <v>40</v>
      </c>
      <c r="E400" s="89">
        <v>5</v>
      </c>
      <c r="F400" s="78">
        <v>42.3</v>
      </c>
      <c r="G400" s="89">
        <f t="shared" ref="G400:G414" si="15">F400*(100-G$10)/100</f>
        <v>42.3</v>
      </c>
      <c r="H400" s="79"/>
      <c r="I400" s="90">
        <f t="shared" ref="I400:I414" si="16">E400*G400*H400</f>
        <v>0</v>
      </c>
      <c r="J400" s="139" t="s">
        <v>13</v>
      </c>
      <c r="K400" s="18"/>
      <c r="L400" s="18"/>
    </row>
    <row r="401" spans="1:12" x14ac:dyDescent="0.25">
      <c r="A401" s="119"/>
      <c r="B401" s="120"/>
      <c r="C401" s="120"/>
      <c r="D401" s="89">
        <v>44</v>
      </c>
      <c r="E401" s="89">
        <v>5</v>
      </c>
      <c r="F401" s="78">
        <v>42.3</v>
      </c>
      <c r="G401" s="89">
        <f t="shared" si="15"/>
        <v>42.3</v>
      </c>
      <c r="H401" s="79"/>
      <c r="I401" s="90">
        <f t="shared" si="16"/>
        <v>0</v>
      </c>
      <c r="J401" s="140"/>
      <c r="K401" s="18"/>
      <c r="L401" s="18"/>
    </row>
    <row r="402" spans="1:12" x14ac:dyDescent="0.25">
      <c r="A402" s="119"/>
      <c r="B402" s="120"/>
      <c r="C402" s="120"/>
      <c r="D402" s="89">
        <v>48</v>
      </c>
      <c r="E402" s="89">
        <v>5</v>
      </c>
      <c r="F402" s="78">
        <v>50.5</v>
      </c>
      <c r="G402" s="89">
        <f t="shared" si="15"/>
        <v>50.5</v>
      </c>
      <c r="H402" s="79"/>
      <c r="I402" s="90">
        <f t="shared" si="16"/>
        <v>0</v>
      </c>
      <c r="J402" s="140"/>
      <c r="K402" s="18"/>
      <c r="L402" s="18"/>
    </row>
    <row r="403" spans="1:12" x14ac:dyDescent="0.25">
      <c r="A403" s="119"/>
      <c r="B403" s="120"/>
      <c r="C403" s="120"/>
      <c r="D403" s="89">
        <v>52</v>
      </c>
      <c r="E403" s="89">
        <v>5</v>
      </c>
      <c r="F403" s="78">
        <v>50.5</v>
      </c>
      <c r="G403" s="89">
        <f t="shared" si="15"/>
        <v>50.5</v>
      </c>
      <c r="H403" s="79"/>
      <c r="I403" s="90">
        <f t="shared" si="16"/>
        <v>0</v>
      </c>
      <c r="J403" s="140"/>
      <c r="K403" s="18"/>
      <c r="L403" s="18"/>
    </row>
    <row r="404" spans="1:12" x14ac:dyDescent="0.25">
      <c r="A404" s="119"/>
      <c r="B404" s="120"/>
      <c r="C404" s="120"/>
      <c r="D404" s="89">
        <v>56</v>
      </c>
      <c r="E404" s="89">
        <v>5</v>
      </c>
      <c r="F404" s="78">
        <v>65.5</v>
      </c>
      <c r="G404" s="89">
        <f t="shared" si="15"/>
        <v>65.5</v>
      </c>
      <c r="H404" s="79"/>
      <c r="I404" s="90">
        <f t="shared" si="16"/>
        <v>0</v>
      </c>
      <c r="J404" s="140"/>
      <c r="K404" s="18"/>
      <c r="L404" s="18"/>
    </row>
    <row r="405" spans="1:12" x14ac:dyDescent="0.25">
      <c r="A405" s="119"/>
      <c r="B405" s="120"/>
      <c r="C405" s="120"/>
      <c r="D405" s="89">
        <v>60</v>
      </c>
      <c r="E405" s="89">
        <v>5</v>
      </c>
      <c r="F405" s="78">
        <v>65.5</v>
      </c>
      <c r="G405" s="89">
        <f t="shared" si="15"/>
        <v>65.5</v>
      </c>
      <c r="H405" s="79"/>
      <c r="I405" s="90">
        <f t="shared" si="16"/>
        <v>0</v>
      </c>
      <c r="J405" s="140"/>
      <c r="K405" s="18"/>
      <c r="L405" s="18"/>
    </row>
    <row r="406" spans="1:12" x14ac:dyDescent="0.25">
      <c r="A406" s="119"/>
      <c r="B406" s="120"/>
      <c r="C406" s="120"/>
      <c r="D406" s="89">
        <v>64</v>
      </c>
      <c r="E406" s="89">
        <v>5</v>
      </c>
      <c r="F406" s="78">
        <v>83</v>
      </c>
      <c r="G406" s="89">
        <f t="shared" si="15"/>
        <v>83</v>
      </c>
      <c r="H406" s="79"/>
      <c r="I406" s="90">
        <f t="shared" si="16"/>
        <v>0</v>
      </c>
      <c r="J406" s="140"/>
      <c r="K406" s="18"/>
      <c r="L406" s="18"/>
    </row>
    <row r="407" spans="1:12" x14ac:dyDescent="0.25">
      <c r="A407" s="119"/>
      <c r="B407" s="120"/>
      <c r="C407" s="120"/>
      <c r="D407" s="89">
        <v>68</v>
      </c>
      <c r="E407" s="89">
        <v>5</v>
      </c>
      <c r="F407" s="78">
        <v>83</v>
      </c>
      <c r="G407" s="89">
        <f t="shared" si="15"/>
        <v>83</v>
      </c>
      <c r="H407" s="79"/>
      <c r="I407" s="90">
        <f t="shared" si="16"/>
        <v>0</v>
      </c>
      <c r="J407" s="140"/>
      <c r="K407" s="18"/>
      <c r="L407" s="18"/>
    </row>
    <row r="408" spans="1:12" x14ac:dyDescent="0.25">
      <c r="A408" s="119"/>
      <c r="B408" s="120">
        <v>1406</v>
      </c>
      <c r="C408" s="120" t="s">
        <v>14</v>
      </c>
      <c r="D408" s="89">
        <v>44</v>
      </c>
      <c r="E408" s="89">
        <v>5</v>
      </c>
      <c r="F408" s="78">
        <v>38.9</v>
      </c>
      <c r="G408" s="89">
        <f t="shared" si="15"/>
        <v>38.9</v>
      </c>
      <c r="H408" s="79"/>
      <c r="I408" s="90">
        <f t="shared" si="16"/>
        <v>0</v>
      </c>
      <c r="J408" s="140"/>
      <c r="K408" s="18"/>
      <c r="L408" s="18"/>
    </row>
    <row r="409" spans="1:12" x14ac:dyDescent="0.25">
      <c r="A409" s="119"/>
      <c r="B409" s="120"/>
      <c r="C409" s="120"/>
      <c r="D409" s="89">
        <v>48</v>
      </c>
      <c r="E409" s="89">
        <v>5</v>
      </c>
      <c r="F409" s="78">
        <v>47.4</v>
      </c>
      <c r="G409" s="89">
        <f t="shared" si="15"/>
        <v>47.4</v>
      </c>
      <c r="H409" s="79"/>
      <c r="I409" s="90">
        <f t="shared" si="16"/>
        <v>0</v>
      </c>
      <c r="J409" s="140"/>
      <c r="K409" s="18"/>
      <c r="L409" s="18"/>
    </row>
    <row r="410" spans="1:12" x14ac:dyDescent="0.25">
      <c r="A410" s="119"/>
      <c r="B410" s="120"/>
      <c r="C410" s="120"/>
      <c r="D410" s="89">
        <v>52</v>
      </c>
      <c r="E410" s="89">
        <v>5</v>
      </c>
      <c r="F410" s="78">
        <v>47.4</v>
      </c>
      <c r="G410" s="89">
        <f t="shared" si="15"/>
        <v>47.4</v>
      </c>
      <c r="H410" s="79"/>
      <c r="I410" s="90">
        <f t="shared" si="16"/>
        <v>0</v>
      </c>
      <c r="J410" s="140"/>
      <c r="K410" s="18"/>
      <c r="L410" s="18"/>
    </row>
    <row r="411" spans="1:12" x14ac:dyDescent="0.25">
      <c r="A411" s="119"/>
      <c r="B411" s="120"/>
      <c r="C411" s="120"/>
      <c r="D411" s="89">
        <v>56</v>
      </c>
      <c r="E411" s="89">
        <v>5</v>
      </c>
      <c r="F411" s="78">
        <v>59.4</v>
      </c>
      <c r="G411" s="89">
        <f t="shared" si="15"/>
        <v>59.4</v>
      </c>
      <c r="H411" s="79"/>
      <c r="I411" s="90">
        <f t="shared" si="16"/>
        <v>0</v>
      </c>
      <c r="J411" s="140"/>
      <c r="K411" s="18"/>
      <c r="L411" s="18"/>
    </row>
    <row r="412" spans="1:12" x14ac:dyDescent="0.25">
      <c r="A412" s="119"/>
      <c r="B412" s="120"/>
      <c r="C412" s="120"/>
      <c r="D412" s="89">
        <v>60</v>
      </c>
      <c r="E412" s="89">
        <v>5</v>
      </c>
      <c r="F412" s="78">
        <v>59.4</v>
      </c>
      <c r="G412" s="89">
        <f t="shared" si="15"/>
        <v>59.4</v>
      </c>
      <c r="H412" s="79"/>
      <c r="I412" s="90">
        <f t="shared" si="16"/>
        <v>0</v>
      </c>
      <c r="J412" s="140"/>
      <c r="K412" s="18"/>
      <c r="L412" s="18"/>
    </row>
    <row r="413" spans="1:12" x14ac:dyDescent="0.25">
      <c r="A413" s="119"/>
      <c r="B413" s="120"/>
      <c r="C413" s="120"/>
      <c r="D413" s="89">
        <v>64</v>
      </c>
      <c r="E413" s="89">
        <v>5</v>
      </c>
      <c r="F413" s="78">
        <v>73.400000000000006</v>
      </c>
      <c r="G413" s="89">
        <f t="shared" si="15"/>
        <v>73.400000000000006</v>
      </c>
      <c r="H413" s="79"/>
      <c r="I413" s="90">
        <f t="shared" si="16"/>
        <v>0</v>
      </c>
      <c r="J413" s="140"/>
      <c r="K413" s="18"/>
      <c r="L413" s="18"/>
    </row>
    <row r="414" spans="1:12" x14ac:dyDescent="0.25">
      <c r="A414" s="119"/>
      <c r="B414" s="120"/>
      <c r="C414" s="120"/>
      <c r="D414" s="89">
        <v>68</v>
      </c>
      <c r="E414" s="89">
        <v>5</v>
      </c>
      <c r="F414" s="78">
        <v>73.400000000000006</v>
      </c>
      <c r="G414" s="89">
        <f t="shared" si="15"/>
        <v>73.400000000000006</v>
      </c>
      <c r="H414" s="79"/>
      <c r="I414" s="90">
        <f t="shared" si="16"/>
        <v>0</v>
      </c>
      <c r="J414" s="140"/>
      <c r="K414" s="18"/>
      <c r="L414" s="18"/>
    </row>
    <row r="415" spans="1:12" x14ac:dyDescent="0.25">
      <c r="A415" s="119" t="s">
        <v>403</v>
      </c>
      <c r="B415" s="120">
        <v>1206</v>
      </c>
      <c r="C415" s="120" t="s">
        <v>12</v>
      </c>
      <c r="D415" s="77">
        <v>40</v>
      </c>
      <c r="E415" s="77">
        <v>5</v>
      </c>
      <c r="F415" s="78">
        <v>42.3</v>
      </c>
      <c r="G415" s="77">
        <f t="shared" ref="G415:G472" si="17">F415*(100-G$10)/100</f>
        <v>42.3</v>
      </c>
      <c r="H415" s="79"/>
      <c r="I415" s="80">
        <f t="shared" ref="I415:I472" si="18">E415*G415*H415</f>
        <v>0</v>
      </c>
      <c r="J415" s="140"/>
      <c r="K415" s="18"/>
      <c r="L415" s="18"/>
    </row>
    <row r="416" spans="1:12" x14ac:dyDescent="0.25">
      <c r="A416" s="119"/>
      <c r="B416" s="120"/>
      <c r="C416" s="120"/>
      <c r="D416" s="77">
        <v>44</v>
      </c>
      <c r="E416" s="77">
        <v>5</v>
      </c>
      <c r="F416" s="78">
        <v>42.3</v>
      </c>
      <c r="G416" s="77">
        <f t="shared" si="17"/>
        <v>42.3</v>
      </c>
      <c r="H416" s="79"/>
      <c r="I416" s="80">
        <f t="shared" si="18"/>
        <v>0</v>
      </c>
      <c r="J416" s="140"/>
      <c r="K416" s="18"/>
      <c r="L416" s="18"/>
    </row>
    <row r="417" spans="1:12" x14ac:dyDescent="0.25">
      <c r="A417" s="119"/>
      <c r="B417" s="120"/>
      <c r="C417" s="120"/>
      <c r="D417" s="77">
        <v>48</v>
      </c>
      <c r="E417" s="77">
        <v>5</v>
      </c>
      <c r="F417" s="78">
        <v>50.5</v>
      </c>
      <c r="G417" s="77">
        <f t="shared" si="17"/>
        <v>50.5</v>
      </c>
      <c r="H417" s="79"/>
      <c r="I417" s="80">
        <f t="shared" si="18"/>
        <v>0</v>
      </c>
      <c r="J417" s="140"/>
      <c r="K417" s="18"/>
      <c r="L417" s="18"/>
    </row>
    <row r="418" spans="1:12" x14ac:dyDescent="0.25">
      <c r="A418" s="119"/>
      <c r="B418" s="120"/>
      <c r="C418" s="120"/>
      <c r="D418" s="77">
        <v>52</v>
      </c>
      <c r="E418" s="77">
        <v>5</v>
      </c>
      <c r="F418" s="78">
        <v>50.5</v>
      </c>
      <c r="G418" s="77">
        <f t="shared" si="17"/>
        <v>50.5</v>
      </c>
      <c r="H418" s="79"/>
      <c r="I418" s="80">
        <f t="shared" si="18"/>
        <v>0</v>
      </c>
      <c r="J418" s="140"/>
      <c r="K418" s="18"/>
      <c r="L418" s="18"/>
    </row>
    <row r="419" spans="1:12" x14ac:dyDescent="0.25">
      <c r="A419" s="119"/>
      <c r="B419" s="120"/>
      <c r="C419" s="120"/>
      <c r="D419" s="77">
        <v>56</v>
      </c>
      <c r="E419" s="77">
        <v>5</v>
      </c>
      <c r="F419" s="78">
        <v>65.5</v>
      </c>
      <c r="G419" s="77">
        <f t="shared" si="17"/>
        <v>65.5</v>
      </c>
      <c r="H419" s="79"/>
      <c r="I419" s="80">
        <f t="shared" si="18"/>
        <v>0</v>
      </c>
      <c r="J419" s="140"/>
      <c r="K419" s="18"/>
      <c r="L419" s="18"/>
    </row>
    <row r="420" spans="1:12" x14ac:dyDescent="0.25">
      <c r="A420" s="119"/>
      <c r="B420" s="120"/>
      <c r="C420" s="120"/>
      <c r="D420" s="77">
        <v>60</v>
      </c>
      <c r="E420" s="77">
        <v>5</v>
      </c>
      <c r="F420" s="78">
        <v>65.5</v>
      </c>
      <c r="G420" s="77">
        <f t="shared" si="17"/>
        <v>65.5</v>
      </c>
      <c r="H420" s="79"/>
      <c r="I420" s="80">
        <f t="shared" si="18"/>
        <v>0</v>
      </c>
      <c r="J420" s="140"/>
      <c r="K420" s="18"/>
      <c r="L420" s="18"/>
    </row>
    <row r="421" spans="1:12" x14ac:dyDescent="0.25">
      <c r="A421" s="119"/>
      <c r="B421" s="120"/>
      <c r="C421" s="120"/>
      <c r="D421" s="77">
        <v>64</v>
      </c>
      <c r="E421" s="77">
        <v>5</v>
      </c>
      <c r="F421" s="78">
        <v>83</v>
      </c>
      <c r="G421" s="77">
        <f t="shared" si="17"/>
        <v>83</v>
      </c>
      <c r="H421" s="79"/>
      <c r="I421" s="80">
        <f t="shared" si="18"/>
        <v>0</v>
      </c>
      <c r="J421" s="140"/>
      <c r="K421" s="18"/>
      <c r="L421" s="18"/>
    </row>
    <row r="422" spans="1:12" x14ac:dyDescent="0.25">
      <c r="A422" s="119"/>
      <c r="B422" s="120"/>
      <c r="C422" s="120"/>
      <c r="D422" s="77">
        <v>68</v>
      </c>
      <c r="E422" s="77">
        <v>5</v>
      </c>
      <c r="F422" s="78">
        <v>83</v>
      </c>
      <c r="G422" s="77">
        <f t="shared" si="17"/>
        <v>83</v>
      </c>
      <c r="H422" s="79"/>
      <c r="I422" s="80">
        <f t="shared" si="18"/>
        <v>0</v>
      </c>
      <c r="J422" s="140"/>
      <c r="K422" s="18"/>
      <c r="L422" s="18"/>
    </row>
    <row r="423" spans="1:12" x14ac:dyDescent="0.25">
      <c r="A423" s="119"/>
      <c r="B423" s="120">
        <v>1406</v>
      </c>
      <c r="C423" s="120" t="s">
        <v>14</v>
      </c>
      <c r="D423" s="77">
        <v>44</v>
      </c>
      <c r="E423" s="77">
        <v>5</v>
      </c>
      <c r="F423" s="78">
        <v>38.9</v>
      </c>
      <c r="G423" s="77">
        <f t="shared" si="17"/>
        <v>38.9</v>
      </c>
      <c r="H423" s="79"/>
      <c r="I423" s="80">
        <f t="shared" si="18"/>
        <v>0</v>
      </c>
      <c r="J423" s="140"/>
      <c r="K423" s="18"/>
      <c r="L423" s="18"/>
    </row>
    <row r="424" spans="1:12" x14ac:dyDescent="0.25">
      <c r="A424" s="119"/>
      <c r="B424" s="120"/>
      <c r="C424" s="120"/>
      <c r="D424" s="77">
        <v>48</v>
      </c>
      <c r="E424" s="77">
        <v>5</v>
      </c>
      <c r="F424" s="78">
        <v>47.4</v>
      </c>
      <c r="G424" s="77">
        <f t="shared" si="17"/>
        <v>47.4</v>
      </c>
      <c r="H424" s="79"/>
      <c r="I424" s="80">
        <f t="shared" si="18"/>
        <v>0</v>
      </c>
      <c r="J424" s="140"/>
      <c r="K424" s="18"/>
      <c r="L424" s="18"/>
    </row>
    <row r="425" spans="1:12" x14ac:dyDescent="0.25">
      <c r="A425" s="119"/>
      <c r="B425" s="120"/>
      <c r="C425" s="120"/>
      <c r="D425" s="77">
        <v>52</v>
      </c>
      <c r="E425" s="77">
        <v>5</v>
      </c>
      <c r="F425" s="78">
        <v>47.4</v>
      </c>
      <c r="G425" s="77">
        <f t="shared" si="17"/>
        <v>47.4</v>
      </c>
      <c r="H425" s="79"/>
      <c r="I425" s="80">
        <f t="shared" si="18"/>
        <v>0</v>
      </c>
      <c r="J425" s="140"/>
      <c r="K425" s="18"/>
      <c r="L425" s="18"/>
    </row>
    <row r="426" spans="1:12" x14ac:dyDescent="0.25">
      <c r="A426" s="119"/>
      <c r="B426" s="120"/>
      <c r="C426" s="120"/>
      <c r="D426" s="77">
        <v>56</v>
      </c>
      <c r="E426" s="77">
        <v>5</v>
      </c>
      <c r="F426" s="78">
        <v>59.4</v>
      </c>
      <c r="G426" s="77">
        <f t="shared" si="17"/>
        <v>59.4</v>
      </c>
      <c r="H426" s="79"/>
      <c r="I426" s="80">
        <f t="shared" si="18"/>
        <v>0</v>
      </c>
      <c r="J426" s="140"/>
      <c r="K426" s="18"/>
      <c r="L426" s="18"/>
    </row>
    <row r="427" spans="1:12" x14ac:dyDescent="0.25">
      <c r="A427" s="119"/>
      <c r="B427" s="120"/>
      <c r="C427" s="120"/>
      <c r="D427" s="77">
        <v>60</v>
      </c>
      <c r="E427" s="77">
        <v>5</v>
      </c>
      <c r="F427" s="78">
        <v>59.4</v>
      </c>
      <c r="G427" s="77">
        <f t="shared" si="17"/>
        <v>59.4</v>
      </c>
      <c r="H427" s="79"/>
      <c r="I427" s="80">
        <f t="shared" si="18"/>
        <v>0</v>
      </c>
      <c r="J427" s="140"/>
      <c r="K427" s="18"/>
      <c r="L427" s="18"/>
    </row>
    <row r="428" spans="1:12" x14ac:dyDescent="0.25">
      <c r="A428" s="119"/>
      <c r="B428" s="120"/>
      <c r="C428" s="120"/>
      <c r="D428" s="77">
        <v>64</v>
      </c>
      <c r="E428" s="77">
        <v>5</v>
      </c>
      <c r="F428" s="78">
        <v>73.400000000000006</v>
      </c>
      <c r="G428" s="77">
        <f t="shared" si="17"/>
        <v>73.400000000000006</v>
      </c>
      <c r="H428" s="79"/>
      <c r="I428" s="80">
        <f t="shared" si="18"/>
        <v>0</v>
      </c>
      <c r="J428" s="140"/>
      <c r="K428" s="18"/>
      <c r="L428" s="18"/>
    </row>
    <row r="429" spans="1:12" x14ac:dyDescent="0.25">
      <c r="A429" s="119"/>
      <c r="B429" s="120"/>
      <c r="C429" s="120"/>
      <c r="D429" s="77">
        <v>68</v>
      </c>
      <c r="E429" s="77">
        <v>5</v>
      </c>
      <c r="F429" s="78">
        <v>73.400000000000006</v>
      </c>
      <c r="G429" s="77">
        <f t="shared" si="17"/>
        <v>73.400000000000006</v>
      </c>
      <c r="H429" s="79"/>
      <c r="I429" s="80">
        <f t="shared" si="18"/>
        <v>0</v>
      </c>
      <c r="J429" s="140"/>
      <c r="K429" s="18"/>
      <c r="L429" s="18"/>
    </row>
    <row r="430" spans="1:12" x14ac:dyDescent="0.25">
      <c r="A430" s="119" t="s">
        <v>258</v>
      </c>
      <c r="B430" s="120" t="s">
        <v>55</v>
      </c>
      <c r="C430" s="120" t="s">
        <v>14</v>
      </c>
      <c r="D430" s="80">
        <v>48</v>
      </c>
      <c r="E430" s="77">
        <v>5</v>
      </c>
      <c r="F430" s="81">
        <v>43.4</v>
      </c>
      <c r="G430" s="80">
        <f t="shared" si="17"/>
        <v>43.4</v>
      </c>
      <c r="H430" s="79"/>
      <c r="I430" s="80">
        <f t="shared" si="18"/>
        <v>0</v>
      </c>
      <c r="J430" s="140"/>
      <c r="K430" s="18"/>
      <c r="L430" s="18"/>
    </row>
    <row r="431" spans="1:12" x14ac:dyDescent="0.25">
      <c r="A431" s="119"/>
      <c r="B431" s="120"/>
      <c r="C431" s="120"/>
      <c r="D431" s="80">
        <v>52</v>
      </c>
      <c r="E431" s="77">
        <v>5</v>
      </c>
      <c r="F431" s="81">
        <v>43.4</v>
      </c>
      <c r="G431" s="80">
        <f t="shared" si="17"/>
        <v>43.4</v>
      </c>
      <c r="H431" s="79"/>
      <c r="I431" s="80">
        <f t="shared" si="18"/>
        <v>0</v>
      </c>
      <c r="J431" s="140"/>
      <c r="K431" s="18"/>
      <c r="L431" s="18"/>
    </row>
    <row r="432" spans="1:12" x14ac:dyDescent="0.25">
      <c r="A432" s="119"/>
      <c r="B432" s="120"/>
      <c r="C432" s="120"/>
      <c r="D432" s="80">
        <v>56</v>
      </c>
      <c r="E432" s="77">
        <v>5</v>
      </c>
      <c r="F432" s="81">
        <v>55.4</v>
      </c>
      <c r="G432" s="80">
        <f t="shared" si="17"/>
        <v>55.4</v>
      </c>
      <c r="H432" s="79"/>
      <c r="I432" s="80">
        <f t="shared" si="18"/>
        <v>0</v>
      </c>
      <c r="J432" s="140"/>
      <c r="K432" s="18"/>
      <c r="L432" s="18"/>
    </row>
    <row r="433" spans="1:12" x14ac:dyDescent="0.25">
      <c r="A433" s="119"/>
      <c r="B433" s="120"/>
      <c r="C433" s="120"/>
      <c r="D433" s="80">
        <v>60</v>
      </c>
      <c r="E433" s="77">
        <v>5</v>
      </c>
      <c r="F433" s="81">
        <v>55.4</v>
      </c>
      <c r="G433" s="80">
        <f t="shared" si="17"/>
        <v>55.4</v>
      </c>
      <c r="H433" s="79"/>
      <c r="I433" s="80">
        <f t="shared" si="18"/>
        <v>0</v>
      </c>
      <c r="J433" s="140"/>
      <c r="K433" s="18"/>
      <c r="L433" s="18"/>
    </row>
    <row r="434" spans="1:12" x14ac:dyDescent="0.25">
      <c r="A434" s="119"/>
      <c r="B434" s="120"/>
      <c r="C434" s="120"/>
      <c r="D434" s="80">
        <v>64</v>
      </c>
      <c r="E434" s="77">
        <v>5</v>
      </c>
      <c r="F434" s="81">
        <v>69.400000000000006</v>
      </c>
      <c r="G434" s="80">
        <f t="shared" si="17"/>
        <v>69.400000000000006</v>
      </c>
      <c r="H434" s="79"/>
      <c r="I434" s="80">
        <f t="shared" si="18"/>
        <v>0</v>
      </c>
      <c r="J434" s="140"/>
      <c r="K434" s="18"/>
      <c r="L434" s="18"/>
    </row>
    <row r="435" spans="1:12" x14ac:dyDescent="0.25">
      <c r="A435" s="119"/>
      <c r="B435" s="120"/>
      <c r="C435" s="120"/>
      <c r="D435" s="80">
        <v>68</v>
      </c>
      <c r="E435" s="77">
        <v>5</v>
      </c>
      <c r="F435" s="81">
        <v>69.400000000000006</v>
      </c>
      <c r="G435" s="80">
        <f t="shared" si="17"/>
        <v>69.400000000000006</v>
      </c>
      <c r="H435" s="79"/>
      <c r="I435" s="80">
        <f t="shared" si="18"/>
        <v>0</v>
      </c>
      <c r="J435" s="121"/>
      <c r="K435" s="18"/>
      <c r="L435" s="18"/>
    </row>
    <row r="436" spans="1:12" ht="15.95" customHeight="1" x14ac:dyDescent="0.25">
      <c r="A436" s="119" t="s">
        <v>259</v>
      </c>
      <c r="B436" s="118">
        <v>14066</v>
      </c>
      <c r="C436" s="118" t="s">
        <v>14</v>
      </c>
      <c r="D436" s="13">
        <v>52</v>
      </c>
      <c r="E436" s="9">
        <v>5</v>
      </c>
      <c r="F436" s="32">
        <v>59.5</v>
      </c>
      <c r="G436" s="13">
        <f t="shared" si="17"/>
        <v>59.5</v>
      </c>
      <c r="H436" s="17"/>
      <c r="I436" s="13">
        <f t="shared" si="18"/>
        <v>0</v>
      </c>
      <c r="J436" s="122" t="s">
        <v>13</v>
      </c>
      <c r="K436" s="18"/>
      <c r="L436" s="18"/>
    </row>
    <row r="437" spans="1:12" ht="15.95" customHeight="1" x14ac:dyDescent="0.25">
      <c r="A437" s="119"/>
      <c r="B437" s="118"/>
      <c r="C437" s="118"/>
      <c r="D437" s="13">
        <v>56</v>
      </c>
      <c r="E437" s="9">
        <v>5</v>
      </c>
      <c r="F437" s="32">
        <v>72.3</v>
      </c>
      <c r="G437" s="13">
        <f t="shared" si="17"/>
        <v>72.3</v>
      </c>
      <c r="H437" s="17"/>
      <c r="I437" s="13">
        <f t="shared" si="18"/>
        <v>0</v>
      </c>
      <c r="J437" s="122"/>
      <c r="K437" s="18"/>
      <c r="L437" s="18"/>
    </row>
    <row r="438" spans="1:12" ht="15.95" customHeight="1" x14ac:dyDescent="0.25">
      <c r="A438" s="119"/>
      <c r="B438" s="118"/>
      <c r="C438" s="118"/>
      <c r="D438" s="13">
        <v>60</v>
      </c>
      <c r="E438" s="9">
        <v>5</v>
      </c>
      <c r="F438" s="32">
        <v>72.3</v>
      </c>
      <c r="G438" s="13">
        <f t="shared" si="17"/>
        <v>72.3</v>
      </c>
      <c r="H438" s="17"/>
      <c r="I438" s="13">
        <f t="shared" si="18"/>
        <v>0</v>
      </c>
      <c r="J438" s="122"/>
      <c r="K438" s="18"/>
      <c r="L438" s="18"/>
    </row>
    <row r="439" spans="1:12" ht="15.95" customHeight="1" x14ac:dyDescent="0.25">
      <c r="A439" s="119"/>
      <c r="B439" s="118"/>
      <c r="C439" s="118"/>
      <c r="D439" s="13">
        <v>64</v>
      </c>
      <c r="E439" s="9">
        <v>5</v>
      </c>
      <c r="F439" s="32">
        <v>85.1</v>
      </c>
      <c r="G439" s="13">
        <f t="shared" si="17"/>
        <v>85.1</v>
      </c>
      <c r="H439" s="17"/>
      <c r="I439" s="13">
        <f t="shared" si="18"/>
        <v>0</v>
      </c>
      <c r="J439" s="122"/>
      <c r="K439" s="18"/>
      <c r="L439" s="18"/>
    </row>
    <row r="440" spans="1:12" ht="15.95" customHeight="1" x14ac:dyDescent="0.25">
      <c r="A440" s="119"/>
      <c r="B440" s="118"/>
      <c r="C440" s="118"/>
      <c r="D440" s="13">
        <v>68</v>
      </c>
      <c r="E440" s="9">
        <v>5</v>
      </c>
      <c r="F440" s="32">
        <v>85.1</v>
      </c>
      <c r="G440" s="13">
        <f t="shared" si="17"/>
        <v>85.1</v>
      </c>
      <c r="H440" s="17"/>
      <c r="I440" s="13">
        <f t="shared" si="18"/>
        <v>0</v>
      </c>
      <c r="J440" s="122"/>
      <c r="K440" s="18"/>
      <c r="L440" s="18"/>
    </row>
    <row r="441" spans="1:12" x14ac:dyDescent="0.25">
      <c r="A441" s="119" t="s">
        <v>260</v>
      </c>
      <c r="B441" s="118">
        <v>18061</v>
      </c>
      <c r="C441" s="118" t="s">
        <v>54</v>
      </c>
      <c r="D441" s="13">
        <v>48</v>
      </c>
      <c r="E441" s="9">
        <v>5</v>
      </c>
      <c r="F441" s="32">
        <v>55.3</v>
      </c>
      <c r="G441" s="13">
        <f t="shared" si="17"/>
        <v>55.3</v>
      </c>
      <c r="H441" s="17"/>
      <c r="I441" s="13">
        <f t="shared" si="18"/>
        <v>0</v>
      </c>
      <c r="J441" s="122" t="s">
        <v>13</v>
      </c>
      <c r="K441" s="18"/>
      <c r="L441" s="18"/>
    </row>
    <row r="442" spans="1:12" x14ac:dyDescent="0.25">
      <c r="A442" s="119"/>
      <c r="B442" s="118"/>
      <c r="C442" s="118"/>
      <c r="D442" s="13">
        <v>52</v>
      </c>
      <c r="E442" s="9">
        <v>5</v>
      </c>
      <c r="F442" s="32">
        <v>55.3</v>
      </c>
      <c r="G442" s="13">
        <f t="shared" si="17"/>
        <v>55.3</v>
      </c>
      <c r="H442" s="17"/>
      <c r="I442" s="13">
        <f t="shared" si="18"/>
        <v>0</v>
      </c>
      <c r="J442" s="122"/>
      <c r="K442" s="18"/>
      <c r="L442" s="18"/>
    </row>
    <row r="443" spans="1:12" x14ac:dyDescent="0.25">
      <c r="A443" s="119"/>
      <c r="B443" s="118"/>
      <c r="C443" s="118"/>
      <c r="D443" s="13">
        <v>56</v>
      </c>
      <c r="E443" s="9">
        <v>5</v>
      </c>
      <c r="F443" s="32">
        <v>68.099999999999994</v>
      </c>
      <c r="G443" s="13">
        <f t="shared" si="17"/>
        <v>68.099999999999994</v>
      </c>
      <c r="H443" s="17"/>
      <c r="I443" s="13">
        <f t="shared" si="18"/>
        <v>0</v>
      </c>
      <c r="J443" s="122"/>
      <c r="K443" s="18"/>
      <c r="L443" s="18"/>
    </row>
    <row r="444" spans="1:12" x14ac:dyDescent="0.25">
      <c r="A444" s="119"/>
      <c r="B444" s="118"/>
      <c r="C444" s="118"/>
      <c r="D444" s="13">
        <v>60</v>
      </c>
      <c r="E444" s="9">
        <v>5</v>
      </c>
      <c r="F444" s="32">
        <v>68.099999999999994</v>
      </c>
      <c r="G444" s="13">
        <f t="shared" si="17"/>
        <v>68.099999999999994</v>
      </c>
      <c r="H444" s="17"/>
      <c r="I444" s="13">
        <f t="shared" si="18"/>
        <v>0</v>
      </c>
      <c r="J444" s="122"/>
      <c r="K444" s="18"/>
      <c r="L444" s="18"/>
    </row>
    <row r="445" spans="1:12" x14ac:dyDescent="0.25">
      <c r="A445" s="119"/>
      <c r="B445" s="118"/>
      <c r="C445" s="118"/>
      <c r="D445" s="13">
        <v>64</v>
      </c>
      <c r="E445" s="9">
        <v>5</v>
      </c>
      <c r="F445" s="32">
        <v>76.5</v>
      </c>
      <c r="G445" s="13">
        <f t="shared" si="17"/>
        <v>76.5</v>
      </c>
      <c r="H445" s="17"/>
      <c r="I445" s="13">
        <f t="shared" si="18"/>
        <v>0</v>
      </c>
      <c r="J445" s="122"/>
      <c r="K445" s="18"/>
      <c r="L445" s="18"/>
    </row>
    <row r="446" spans="1:12" x14ac:dyDescent="0.25">
      <c r="A446" s="119" t="s">
        <v>261</v>
      </c>
      <c r="B446" s="120">
        <v>18062</v>
      </c>
      <c r="C446" s="120" t="s">
        <v>54</v>
      </c>
      <c r="D446" s="80">
        <v>48</v>
      </c>
      <c r="E446" s="77">
        <v>5</v>
      </c>
      <c r="F446" s="81">
        <v>52.4</v>
      </c>
      <c r="G446" s="80">
        <f t="shared" si="17"/>
        <v>52.4</v>
      </c>
      <c r="H446" s="79"/>
      <c r="I446" s="80">
        <f t="shared" si="18"/>
        <v>0</v>
      </c>
      <c r="J446" s="122" t="s">
        <v>13</v>
      </c>
      <c r="K446" s="18"/>
      <c r="L446" s="18"/>
    </row>
    <row r="447" spans="1:12" x14ac:dyDescent="0.25">
      <c r="A447" s="119"/>
      <c r="B447" s="120"/>
      <c r="C447" s="120"/>
      <c r="D447" s="80">
        <v>52</v>
      </c>
      <c r="E447" s="77">
        <v>5</v>
      </c>
      <c r="F447" s="81">
        <v>52.4</v>
      </c>
      <c r="G447" s="80">
        <f t="shared" si="17"/>
        <v>52.4</v>
      </c>
      <c r="H447" s="79"/>
      <c r="I447" s="80">
        <f t="shared" si="18"/>
        <v>0</v>
      </c>
      <c r="J447" s="122"/>
      <c r="K447" s="18"/>
      <c r="L447" s="18"/>
    </row>
    <row r="448" spans="1:12" x14ac:dyDescent="0.25">
      <c r="A448" s="119"/>
      <c r="B448" s="120"/>
      <c r="C448" s="120"/>
      <c r="D448" s="80">
        <v>56</v>
      </c>
      <c r="E448" s="77">
        <v>5</v>
      </c>
      <c r="F448" s="81">
        <v>63.8</v>
      </c>
      <c r="G448" s="80">
        <f t="shared" si="17"/>
        <v>63.8</v>
      </c>
      <c r="H448" s="79"/>
      <c r="I448" s="80">
        <f t="shared" si="18"/>
        <v>0</v>
      </c>
      <c r="J448" s="122"/>
      <c r="K448" s="18"/>
      <c r="L448" s="18"/>
    </row>
    <row r="449" spans="1:12" x14ac:dyDescent="0.25">
      <c r="A449" s="119"/>
      <c r="B449" s="120"/>
      <c r="C449" s="120"/>
      <c r="D449" s="80">
        <v>60</v>
      </c>
      <c r="E449" s="77">
        <v>5</v>
      </c>
      <c r="F449" s="81">
        <v>63.8</v>
      </c>
      <c r="G449" s="80">
        <f t="shared" si="17"/>
        <v>63.8</v>
      </c>
      <c r="H449" s="79"/>
      <c r="I449" s="80">
        <f t="shared" si="18"/>
        <v>0</v>
      </c>
      <c r="J449" s="122"/>
      <c r="K449" s="18"/>
      <c r="L449" s="18"/>
    </row>
    <row r="450" spans="1:12" x14ac:dyDescent="0.25">
      <c r="A450" s="119"/>
      <c r="B450" s="120"/>
      <c r="C450" s="120"/>
      <c r="D450" s="80">
        <v>64</v>
      </c>
      <c r="E450" s="77">
        <v>5</v>
      </c>
      <c r="F450" s="81">
        <v>70.900000000000006</v>
      </c>
      <c r="G450" s="80">
        <v>70.900000000000006</v>
      </c>
      <c r="H450" s="79"/>
      <c r="I450" s="80">
        <f t="shared" si="18"/>
        <v>0</v>
      </c>
      <c r="J450" s="122"/>
      <c r="K450" s="18"/>
      <c r="L450" s="18"/>
    </row>
    <row r="451" spans="1:12" x14ac:dyDescent="0.25">
      <c r="A451" s="119" t="s">
        <v>262</v>
      </c>
      <c r="B451" s="120">
        <v>180651</v>
      </c>
      <c r="C451" s="120" t="s">
        <v>54</v>
      </c>
      <c r="D451" s="80">
        <v>48</v>
      </c>
      <c r="E451" s="77">
        <v>5</v>
      </c>
      <c r="F451" s="81">
        <v>63.8</v>
      </c>
      <c r="G451" s="80">
        <f t="shared" si="17"/>
        <v>63.8</v>
      </c>
      <c r="H451" s="79"/>
      <c r="I451" s="80">
        <f t="shared" si="18"/>
        <v>0</v>
      </c>
      <c r="J451" s="122" t="s">
        <v>13</v>
      </c>
      <c r="K451" s="18"/>
      <c r="L451" s="18"/>
    </row>
    <row r="452" spans="1:12" x14ac:dyDescent="0.25">
      <c r="A452" s="119"/>
      <c r="B452" s="120"/>
      <c r="C452" s="120"/>
      <c r="D452" s="80">
        <v>52</v>
      </c>
      <c r="E452" s="77">
        <v>5</v>
      </c>
      <c r="F452" s="81">
        <v>63.8</v>
      </c>
      <c r="G452" s="80">
        <f t="shared" si="17"/>
        <v>63.8</v>
      </c>
      <c r="H452" s="79"/>
      <c r="I452" s="80">
        <f t="shared" si="18"/>
        <v>0</v>
      </c>
      <c r="J452" s="122"/>
      <c r="K452" s="18"/>
      <c r="L452" s="18"/>
    </row>
    <row r="453" spans="1:12" x14ac:dyDescent="0.25">
      <c r="A453" s="119"/>
      <c r="B453" s="120"/>
      <c r="C453" s="120"/>
      <c r="D453" s="80">
        <v>56</v>
      </c>
      <c r="E453" s="77">
        <v>5</v>
      </c>
      <c r="F453" s="81">
        <v>73.8</v>
      </c>
      <c r="G453" s="80">
        <f t="shared" si="17"/>
        <v>73.8</v>
      </c>
      <c r="H453" s="79"/>
      <c r="I453" s="80">
        <f t="shared" si="18"/>
        <v>0</v>
      </c>
      <c r="J453" s="122"/>
      <c r="K453" s="18"/>
      <c r="L453" s="18"/>
    </row>
    <row r="454" spans="1:12" x14ac:dyDescent="0.25">
      <c r="A454" s="119"/>
      <c r="B454" s="120"/>
      <c r="C454" s="120"/>
      <c r="D454" s="80">
        <v>60</v>
      </c>
      <c r="E454" s="77">
        <v>5</v>
      </c>
      <c r="F454" s="81">
        <v>73.8</v>
      </c>
      <c r="G454" s="80">
        <f t="shared" si="17"/>
        <v>73.8</v>
      </c>
      <c r="H454" s="79"/>
      <c r="I454" s="80">
        <f t="shared" si="18"/>
        <v>0</v>
      </c>
      <c r="J454" s="122"/>
      <c r="K454" s="18"/>
      <c r="L454" s="18"/>
    </row>
    <row r="455" spans="1:12" x14ac:dyDescent="0.25">
      <c r="A455" s="119"/>
      <c r="B455" s="120"/>
      <c r="C455" s="120"/>
      <c r="D455" s="80">
        <v>64</v>
      </c>
      <c r="E455" s="77">
        <v>5</v>
      </c>
      <c r="F455" s="81">
        <v>83.6</v>
      </c>
      <c r="G455" s="80">
        <f t="shared" si="17"/>
        <v>83.6</v>
      </c>
      <c r="H455" s="79"/>
      <c r="I455" s="80">
        <f t="shared" si="18"/>
        <v>0</v>
      </c>
      <c r="J455" s="122"/>
      <c r="K455" s="18"/>
      <c r="L455" s="18"/>
    </row>
    <row r="456" spans="1:12" x14ac:dyDescent="0.25">
      <c r="A456" s="119"/>
      <c r="B456" s="120"/>
      <c r="C456" s="120"/>
      <c r="D456" s="80">
        <v>68</v>
      </c>
      <c r="E456" s="77">
        <v>5</v>
      </c>
      <c r="F456" s="81">
        <v>83.6</v>
      </c>
      <c r="G456" s="80">
        <f t="shared" si="17"/>
        <v>83.6</v>
      </c>
      <c r="H456" s="79"/>
      <c r="I456" s="80">
        <f t="shared" si="18"/>
        <v>0</v>
      </c>
      <c r="J456" s="122"/>
      <c r="K456" s="18"/>
      <c r="L456" s="18"/>
    </row>
    <row r="457" spans="1:12" ht="15.95" customHeight="1" x14ac:dyDescent="0.25">
      <c r="A457" s="119" t="s">
        <v>263</v>
      </c>
      <c r="B457" s="120">
        <v>18069</v>
      </c>
      <c r="C457" s="120" t="s">
        <v>54</v>
      </c>
      <c r="D457" s="80">
        <v>48</v>
      </c>
      <c r="E457" s="77">
        <v>5</v>
      </c>
      <c r="F457" s="81">
        <v>61</v>
      </c>
      <c r="G457" s="80">
        <f t="shared" si="17"/>
        <v>61</v>
      </c>
      <c r="H457" s="79"/>
      <c r="I457" s="80">
        <f t="shared" si="18"/>
        <v>0</v>
      </c>
      <c r="J457" s="122" t="s">
        <v>13</v>
      </c>
      <c r="K457" s="18"/>
      <c r="L457" s="18"/>
    </row>
    <row r="458" spans="1:12" ht="15.95" customHeight="1" x14ac:dyDescent="0.25">
      <c r="A458" s="119"/>
      <c r="B458" s="120"/>
      <c r="C458" s="120"/>
      <c r="D458" s="80">
        <v>52</v>
      </c>
      <c r="E458" s="77">
        <v>5</v>
      </c>
      <c r="F458" s="81">
        <v>61</v>
      </c>
      <c r="G458" s="80">
        <f t="shared" si="17"/>
        <v>61</v>
      </c>
      <c r="H458" s="79"/>
      <c r="I458" s="80">
        <f t="shared" si="18"/>
        <v>0</v>
      </c>
      <c r="J458" s="122"/>
      <c r="K458" s="18"/>
      <c r="L458" s="18"/>
    </row>
    <row r="459" spans="1:12" ht="15.95" customHeight="1" x14ac:dyDescent="0.25">
      <c r="A459" s="119"/>
      <c r="B459" s="120"/>
      <c r="C459" s="120"/>
      <c r="D459" s="80">
        <v>56</v>
      </c>
      <c r="E459" s="77">
        <v>5</v>
      </c>
      <c r="F459" s="81">
        <v>72.3</v>
      </c>
      <c r="G459" s="80">
        <f t="shared" si="17"/>
        <v>72.3</v>
      </c>
      <c r="H459" s="79"/>
      <c r="I459" s="80">
        <f t="shared" si="18"/>
        <v>0</v>
      </c>
      <c r="J459" s="122"/>
      <c r="K459" s="18"/>
      <c r="L459" s="18"/>
    </row>
    <row r="460" spans="1:12" ht="15.95" customHeight="1" x14ac:dyDescent="0.25">
      <c r="A460" s="119"/>
      <c r="B460" s="120"/>
      <c r="C460" s="120"/>
      <c r="D460" s="80">
        <v>60</v>
      </c>
      <c r="E460" s="77">
        <v>5</v>
      </c>
      <c r="F460" s="81">
        <v>72.3</v>
      </c>
      <c r="G460" s="80">
        <f t="shared" si="17"/>
        <v>72.3</v>
      </c>
      <c r="H460" s="79"/>
      <c r="I460" s="80">
        <f t="shared" si="18"/>
        <v>0</v>
      </c>
      <c r="J460" s="122"/>
      <c r="K460" s="18"/>
      <c r="L460" s="18"/>
    </row>
    <row r="461" spans="1:12" ht="15.95" customHeight="1" x14ac:dyDescent="0.25">
      <c r="A461" s="119"/>
      <c r="B461" s="120"/>
      <c r="C461" s="120"/>
      <c r="D461" s="80">
        <v>64</v>
      </c>
      <c r="E461" s="77">
        <v>5</v>
      </c>
      <c r="F461" s="81">
        <v>79.5</v>
      </c>
      <c r="G461" s="80">
        <f t="shared" si="17"/>
        <v>79.5</v>
      </c>
      <c r="H461" s="79"/>
      <c r="I461" s="80">
        <f t="shared" si="18"/>
        <v>0</v>
      </c>
      <c r="J461" s="122"/>
      <c r="K461" s="18"/>
      <c r="L461" s="18"/>
    </row>
    <row r="462" spans="1:12" ht="15.95" customHeight="1" x14ac:dyDescent="0.25">
      <c r="A462" s="119" t="s">
        <v>264</v>
      </c>
      <c r="B462" s="118">
        <v>18064</v>
      </c>
      <c r="C462" s="118" t="s">
        <v>54</v>
      </c>
      <c r="D462" s="13">
        <v>48</v>
      </c>
      <c r="E462" s="9">
        <v>5</v>
      </c>
      <c r="F462" s="32">
        <v>60.3</v>
      </c>
      <c r="G462" s="13">
        <f t="shared" si="17"/>
        <v>60.3</v>
      </c>
      <c r="H462" s="17"/>
      <c r="I462" s="13">
        <f t="shared" si="18"/>
        <v>0</v>
      </c>
      <c r="J462" s="122" t="s">
        <v>13</v>
      </c>
      <c r="K462" s="18"/>
      <c r="L462" s="18"/>
    </row>
    <row r="463" spans="1:12" ht="15.95" customHeight="1" x14ac:dyDescent="0.25">
      <c r="A463" s="119"/>
      <c r="B463" s="118"/>
      <c r="C463" s="118"/>
      <c r="D463" s="13">
        <v>52</v>
      </c>
      <c r="E463" s="9">
        <v>5</v>
      </c>
      <c r="F463" s="32">
        <v>60.3</v>
      </c>
      <c r="G463" s="13">
        <f t="shared" si="17"/>
        <v>60.3</v>
      </c>
      <c r="H463" s="17"/>
      <c r="I463" s="13">
        <f t="shared" si="18"/>
        <v>0</v>
      </c>
      <c r="J463" s="122"/>
      <c r="K463" s="18"/>
      <c r="L463" s="18"/>
    </row>
    <row r="464" spans="1:12" ht="15.95" customHeight="1" x14ac:dyDescent="0.25">
      <c r="A464" s="119"/>
      <c r="B464" s="118"/>
      <c r="C464" s="118"/>
      <c r="D464" s="13">
        <v>56</v>
      </c>
      <c r="E464" s="9">
        <v>5</v>
      </c>
      <c r="F464" s="32">
        <v>73</v>
      </c>
      <c r="G464" s="13">
        <f t="shared" si="17"/>
        <v>73</v>
      </c>
      <c r="H464" s="17"/>
      <c r="I464" s="13">
        <f t="shared" si="18"/>
        <v>0</v>
      </c>
      <c r="J464" s="122"/>
      <c r="K464" s="18"/>
      <c r="L464" s="18"/>
    </row>
    <row r="465" spans="1:12" ht="15.95" customHeight="1" x14ac:dyDescent="0.25">
      <c r="A465" s="119"/>
      <c r="B465" s="118"/>
      <c r="C465" s="118"/>
      <c r="D465" s="13">
        <v>60</v>
      </c>
      <c r="E465" s="9">
        <v>5</v>
      </c>
      <c r="F465" s="32">
        <v>73</v>
      </c>
      <c r="G465" s="13">
        <f t="shared" si="17"/>
        <v>73</v>
      </c>
      <c r="H465" s="17"/>
      <c r="I465" s="13">
        <f t="shared" si="18"/>
        <v>0</v>
      </c>
      <c r="J465" s="122"/>
      <c r="K465" s="18"/>
      <c r="L465" s="18"/>
    </row>
    <row r="466" spans="1:12" ht="15.95" customHeight="1" x14ac:dyDescent="0.25">
      <c r="A466" s="119"/>
      <c r="B466" s="118"/>
      <c r="C466" s="118"/>
      <c r="D466" s="13">
        <v>64</v>
      </c>
      <c r="E466" s="9">
        <v>5</v>
      </c>
      <c r="F466" s="32">
        <v>80.8</v>
      </c>
      <c r="G466" s="13">
        <f t="shared" si="17"/>
        <v>80.8</v>
      </c>
      <c r="H466" s="17"/>
      <c r="I466" s="13">
        <f t="shared" si="18"/>
        <v>0</v>
      </c>
      <c r="J466" s="122"/>
      <c r="K466" s="18"/>
      <c r="L466" s="18"/>
    </row>
    <row r="467" spans="1:12" x14ac:dyDescent="0.25">
      <c r="A467" s="119" t="s">
        <v>278</v>
      </c>
      <c r="B467" s="120">
        <v>14067</v>
      </c>
      <c r="C467" s="120" t="s">
        <v>14</v>
      </c>
      <c r="D467" s="80">
        <v>48</v>
      </c>
      <c r="E467" s="77">
        <v>5</v>
      </c>
      <c r="F467" s="81">
        <v>43.4</v>
      </c>
      <c r="G467" s="80">
        <f t="shared" si="17"/>
        <v>43.4</v>
      </c>
      <c r="H467" s="79"/>
      <c r="I467" s="80">
        <f t="shared" si="18"/>
        <v>0</v>
      </c>
      <c r="J467" s="122" t="s">
        <v>13</v>
      </c>
      <c r="K467" s="18"/>
      <c r="L467" s="18"/>
    </row>
    <row r="468" spans="1:12" x14ac:dyDescent="0.25">
      <c r="A468" s="119"/>
      <c r="B468" s="120"/>
      <c r="C468" s="120"/>
      <c r="D468" s="80">
        <v>52</v>
      </c>
      <c r="E468" s="77">
        <v>5</v>
      </c>
      <c r="F468" s="81">
        <v>43.4</v>
      </c>
      <c r="G468" s="80">
        <f t="shared" si="17"/>
        <v>43.4</v>
      </c>
      <c r="H468" s="79"/>
      <c r="I468" s="80">
        <f t="shared" si="18"/>
        <v>0</v>
      </c>
      <c r="J468" s="122"/>
      <c r="K468" s="18"/>
      <c r="L468" s="18"/>
    </row>
    <row r="469" spans="1:12" x14ac:dyDescent="0.25">
      <c r="A469" s="119"/>
      <c r="B469" s="120"/>
      <c r="C469" s="120"/>
      <c r="D469" s="80">
        <v>56</v>
      </c>
      <c r="E469" s="77">
        <v>5</v>
      </c>
      <c r="F469" s="81">
        <v>55.4</v>
      </c>
      <c r="G469" s="80">
        <f t="shared" si="17"/>
        <v>55.4</v>
      </c>
      <c r="H469" s="79"/>
      <c r="I469" s="80">
        <f t="shared" si="18"/>
        <v>0</v>
      </c>
      <c r="J469" s="122"/>
      <c r="K469" s="18"/>
      <c r="L469" s="18"/>
    </row>
    <row r="470" spans="1:12" x14ac:dyDescent="0.25">
      <c r="A470" s="119"/>
      <c r="B470" s="120"/>
      <c r="C470" s="120"/>
      <c r="D470" s="80">
        <v>60</v>
      </c>
      <c r="E470" s="77">
        <v>5</v>
      </c>
      <c r="F470" s="81">
        <v>55.4</v>
      </c>
      <c r="G470" s="80">
        <f t="shared" si="17"/>
        <v>55.4</v>
      </c>
      <c r="H470" s="79"/>
      <c r="I470" s="80">
        <f t="shared" si="18"/>
        <v>0</v>
      </c>
      <c r="J470" s="122"/>
      <c r="K470" s="18"/>
      <c r="L470" s="18"/>
    </row>
    <row r="471" spans="1:12" x14ac:dyDescent="0.25">
      <c r="A471" s="119"/>
      <c r="B471" s="120"/>
      <c r="C471" s="120"/>
      <c r="D471" s="80">
        <v>64</v>
      </c>
      <c r="E471" s="77">
        <v>5</v>
      </c>
      <c r="F471" s="81">
        <v>69.400000000000006</v>
      </c>
      <c r="G471" s="80">
        <f t="shared" si="17"/>
        <v>69.400000000000006</v>
      </c>
      <c r="H471" s="79"/>
      <c r="I471" s="80">
        <f t="shared" si="18"/>
        <v>0</v>
      </c>
      <c r="J471" s="122"/>
      <c r="K471" s="18"/>
      <c r="L471" s="18"/>
    </row>
    <row r="472" spans="1:12" x14ac:dyDescent="0.25">
      <c r="A472" s="119"/>
      <c r="B472" s="120"/>
      <c r="C472" s="120"/>
      <c r="D472" s="80">
        <v>68</v>
      </c>
      <c r="E472" s="77">
        <v>5</v>
      </c>
      <c r="F472" s="81">
        <v>69.400000000000006</v>
      </c>
      <c r="G472" s="80">
        <f t="shared" si="17"/>
        <v>69.400000000000006</v>
      </c>
      <c r="H472" s="79"/>
      <c r="I472" s="80">
        <f t="shared" si="18"/>
        <v>0</v>
      </c>
      <c r="J472" s="122"/>
      <c r="K472" s="18"/>
      <c r="L472" s="18"/>
    </row>
    <row r="473" spans="1:12" x14ac:dyDescent="0.25">
      <c r="A473" s="124" t="s">
        <v>56</v>
      </c>
      <c r="B473" s="124"/>
      <c r="C473" s="124"/>
      <c r="D473" s="124"/>
      <c r="E473" s="124"/>
      <c r="F473" s="124"/>
      <c r="G473" s="124"/>
      <c r="H473" s="21"/>
      <c r="I473" s="22"/>
      <c r="J473" s="23"/>
      <c r="K473" s="18"/>
      <c r="L473" s="18"/>
    </row>
    <row r="474" spans="1:12" ht="15.95" customHeight="1" x14ac:dyDescent="0.25">
      <c r="A474" s="119" t="s">
        <v>265</v>
      </c>
      <c r="B474" s="120">
        <v>1407</v>
      </c>
      <c r="C474" s="120" t="s">
        <v>14</v>
      </c>
      <c r="D474" s="77">
        <v>44</v>
      </c>
      <c r="E474" s="77">
        <v>5</v>
      </c>
      <c r="F474" s="78">
        <v>30.6</v>
      </c>
      <c r="G474" s="77">
        <f t="shared" ref="G474:G537" si="19">F474*(100-G$10)/100</f>
        <v>30.6</v>
      </c>
      <c r="H474" s="79"/>
      <c r="I474" s="80">
        <f t="shared" ref="I474:I537" si="20">E474*G474*H474</f>
        <v>0</v>
      </c>
      <c r="J474" s="122" t="s">
        <v>13</v>
      </c>
      <c r="K474" s="18"/>
      <c r="L474" s="18"/>
    </row>
    <row r="475" spans="1:12" ht="15.95" customHeight="1" x14ac:dyDescent="0.25">
      <c r="A475" s="119"/>
      <c r="B475" s="120"/>
      <c r="C475" s="120"/>
      <c r="D475" s="77">
        <v>48</v>
      </c>
      <c r="E475" s="77">
        <v>5</v>
      </c>
      <c r="F475" s="78">
        <v>33.5</v>
      </c>
      <c r="G475" s="77">
        <f t="shared" si="19"/>
        <v>33.5</v>
      </c>
      <c r="H475" s="79"/>
      <c r="I475" s="80">
        <f t="shared" si="20"/>
        <v>0</v>
      </c>
      <c r="J475" s="122"/>
      <c r="K475" s="18"/>
      <c r="L475" s="18"/>
    </row>
    <row r="476" spans="1:12" ht="15.95" customHeight="1" x14ac:dyDescent="0.25">
      <c r="A476" s="119"/>
      <c r="B476" s="120"/>
      <c r="C476" s="120"/>
      <c r="D476" s="77">
        <v>52</v>
      </c>
      <c r="E476" s="77">
        <v>5</v>
      </c>
      <c r="F476" s="78">
        <v>33.5</v>
      </c>
      <c r="G476" s="77">
        <f t="shared" si="19"/>
        <v>33.5</v>
      </c>
      <c r="H476" s="79"/>
      <c r="I476" s="80">
        <f t="shared" si="20"/>
        <v>0</v>
      </c>
      <c r="J476" s="122"/>
      <c r="K476" s="18"/>
      <c r="L476" s="18"/>
    </row>
    <row r="477" spans="1:12" ht="15.95" customHeight="1" x14ac:dyDescent="0.25">
      <c r="A477" s="119"/>
      <c r="B477" s="120"/>
      <c r="C477" s="120"/>
      <c r="D477" s="77">
        <v>56</v>
      </c>
      <c r="E477" s="77">
        <v>5</v>
      </c>
      <c r="F477" s="78">
        <v>37.5</v>
      </c>
      <c r="G477" s="77">
        <f t="shared" si="19"/>
        <v>37.5</v>
      </c>
      <c r="H477" s="79"/>
      <c r="I477" s="80">
        <f t="shared" si="20"/>
        <v>0</v>
      </c>
      <c r="J477" s="122"/>
      <c r="K477" s="18"/>
      <c r="L477" s="18"/>
    </row>
    <row r="478" spans="1:12" ht="15.95" customHeight="1" x14ac:dyDescent="0.25">
      <c r="A478" s="119"/>
      <c r="B478" s="120"/>
      <c r="C478" s="120"/>
      <c r="D478" s="77">
        <v>60</v>
      </c>
      <c r="E478" s="77">
        <v>5</v>
      </c>
      <c r="F478" s="78">
        <v>37.5</v>
      </c>
      <c r="G478" s="77">
        <f t="shared" si="19"/>
        <v>37.5</v>
      </c>
      <c r="H478" s="79"/>
      <c r="I478" s="80">
        <f t="shared" si="20"/>
        <v>0</v>
      </c>
      <c r="J478" s="122"/>
      <c r="K478" s="18"/>
      <c r="L478" s="18"/>
    </row>
    <row r="479" spans="1:12" ht="15.95" customHeight="1" x14ac:dyDescent="0.25">
      <c r="A479" s="119"/>
      <c r="B479" s="120"/>
      <c r="C479" s="120"/>
      <c r="D479" s="77">
        <v>64</v>
      </c>
      <c r="E479" s="77">
        <v>5</v>
      </c>
      <c r="F479" s="78">
        <v>41</v>
      </c>
      <c r="G479" s="77">
        <f t="shared" si="19"/>
        <v>41</v>
      </c>
      <c r="H479" s="79"/>
      <c r="I479" s="80">
        <f t="shared" si="20"/>
        <v>0</v>
      </c>
      <c r="J479" s="122"/>
      <c r="K479" s="18"/>
      <c r="L479" s="18"/>
    </row>
    <row r="480" spans="1:12" ht="15.95" customHeight="1" x14ac:dyDescent="0.25">
      <c r="A480" s="119"/>
      <c r="B480" s="120"/>
      <c r="C480" s="120"/>
      <c r="D480" s="77">
        <v>68</v>
      </c>
      <c r="E480" s="77">
        <v>5</v>
      </c>
      <c r="F480" s="78">
        <v>41</v>
      </c>
      <c r="G480" s="77">
        <f t="shared" si="19"/>
        <v>41</v>
      </c>
      <c r="H480" s="79"/>
      <c r="I480" s="80">
        <f t="shared" si="20"/>
        <v>0</v>
      </c>
      <c r="J480" s="122"/>
      <c r="K480" s="18"/>
      <c r="L480" s="18"/>
    </row>
    <row r="481" spans="1:12" ht="15.95" customHeight="1" x14ac:dyDescent="0.25">
      <c r="A481" s="119"/>
      <c r="B481" s="120">
        <v>1207</v>
      </c>
      <c r="C481" s="120" t="s">
        <v>12</v>
      </c>
      <c r="D481" s="77">
        <v>44</v>
      </c>
      <c r="E481" s="77">
        <v>5</v>
      </c>
      <c r="F481" s="78">
        <v>32.799999999999997</v>
      </c>
      <c r="G481" s="77">
        <f t="shared" si="19"/>
        <v>32.799999999999997</v>
      </c>
      <c r="H481" s="79"/>
      <c r="I481" s="80">
        <f t="shared" si="20"/>
        <v>0</v>
      </c>
      <c r="J481" s="122"/>
      <c r="K481" s="18"/>
      <c r="L481" s="18"/>
    </row>
    <row r="482" spans="1:12" ht="15.95" customHeight="1" x14ac:dyDescent="0.25">
      <c r="A482" s="119"/>
      <c r="B482" s="120"/>
      <c r="C482" s="120"/>
      <c r="D482" s="77">
        <v>48</v>
      </c>
      <c r="E482" s="77">
        <v>5</v>
      </c>
      <c r="F482" s="78">
        <v>35.5</v>
      </c>
      <c r="G482" s="77">
        <f t="shared" si="19"/>
        <v>35.5</v>
      </c>
      <c r="H482" s="79"/>
      <c r="I482" s="80">
        <f t="shared" si="20"/>
        <v>0</v>
      </c>
      <c r="J482" s="122"/>
      <c r="K482" s="18"/>
      <c r="L482" s="18"/>
    </row>
    <row r="483" spans="1:12" ht="15.95" customHeight="1" x14ac:dyDescent="0.25">
      <c r="A483" s="119"/>
      <c r="B483" s="120"/>
      <c r="C483" s="120"/>
      <c r="D483" s="77">
        <v>52</v>
      </c>
      <c r="E483" s="77">
        <v>5</v>
      </c>
      <c r="F483" s="78">
        <v>35.5</v>
      </c>
      <c r="G483" s="77">
        <f t="shared" si="19"/>
        <v>35.5</v>
      </c>
      <c r="H483" s="79"/>
      <c r="I483" s="80">
        <f t="shared" si="20"/>
        <v>0</v>
      </c>
      <c r="J483" s="122"/>
      <c r="K483" s="18"/>
      <c r="L483" s="18"/>
    </row>
    <row r="484" spans="1:12" ht="15.95" customHeight="1" x14ac:dyDescent="0.25">
      <c r="A484" s="119"/>
      <c r="B484" s="120"/>
      <c r="C484" s="120"/>
      <c r="D484" s="77">
        <v>56</v>
      </c>
      <c r="E484" s="77">
        <v>5</v>
      </c>
      <c r="F484" s="78">
        <v>39.4</v>
      </c>
      <c r="G484" s="77">
        <f t="shared" si="19"/>
        <v>39.4</v>
      </c>
      <c r="H484" s="79"/>
      <c r="I484" s="80">
        <f t="shared" si="20"/>
        <v>0</v>
      </c>
      <c r="J484" s="122"/>
      <c r="K484" s="18"/>
      <c r="L484" s="18"/>
    </row>
    <row r="485" spans="1:12" ht="15.95" customHeight="1" x14ac:dyDescent="0.25">
      <c r="A485" s="119"/>
      <c r="B485" s="120"/>
      <c r="C485" s="120"/>
      <c r="D485" s="77">
        <v>60</v>
      </c>
      <c r="E485" s="77">
        <v>5</v>
      </c>
      <c r="F485" s="78">
        <v>39.4</v>
      </c>
      <c r="G485" s="77">
        <f t="shared" si="19"/>
        <v>39.4</v>
      </c>
      <c r="H485" s="79"/>
      <c r="I485" s="80">
        <f t="shared" si="20"/>
        <v>0</v>
      </c>
      <c r="J485" s="122"/>
      <c r="K485" s="18"/>
      <c r="L485" s="18"/>
    </row>
    <row r="486" spans="1:12" ht="15.95" customHeight="1" x14ac:dyDescent="0.25">
      <c r="A486" s="119"/>
      <c r="B486" s="120"/>
      <c r="C486" s="120"/>
      <c r="D486" s="77">
        <v>64</v>
      </c>
      <c r="E486" s="77">
        <v>5</v>
      </c>
      <c r="F486" s="78">
        <v>44.8</v>
      </c>
      <c r="G486" s="77">
        <f t="shared" si="19"/>
        <v>44.8</v>
      </c>
      <c r="H486" s="79"/>
      <c r="I486" s="80">
        <f t="shared" si="20"/>
        <v>0</v>
      </c>
      <c r="J486" s="122"/>
      <c r="K486" s="18"/>
      <c r="L486" s="18"/>
    </row>
    <row r="487" spans="1:12" ht="15.95" customHeight="1" x14ac:dyDescent="0.25">
      <c r="A487" s="119"/>
      <c r="B487" s="120"/>
      <c r="C487" s="120"/>
      <c r="D487" s="77">
        <v>68</v>
      </c>
      <c r="E487" s="77">
        <v>5</v>
      </c>
      <c r="F487" s="78">
        <v>44.8</v>
      </c>
      <c r="G487" s="77">
        <f t="shared" si="19"/>
        <v>44.8</v>
      </c>
      <c r="H487" s="79"/>
      <c r="I487" s="80">
        <f t="shared" si="20"/>
        <v>0</v>
      </c>
      <c r="J487" s="122"/>
      <c r="K487" s="18"/>
      <c r="L487" s="18"/>
    </row>
    <row r="488" spans="1:12" ht="15.95" customHeight="1" x14ac:dyDescent="0.25">
      <c r="A488" s="119"/>
      <c r="B488" s="118">
        <v>1807</v>
      </c>
      <c r="C488" s="118" t="s">
        <v>54</v>
      </c>
      <c r="D488" s="9">
        <v>44</v>
      </c>
      <c r="E488" s="9">
        <v>5</v>
      </c>
      <c r="F488" s="16">
        <v>38.299999999999997</v>
      </c>
      <c r="G488" s="9">
        <f t="shared" si="19"/>
        <v>38.299999999999997</v>
      </c>
      <c r="H488" s="17"/>
      <c r="I488" s="13">
        <f t="shared" si="20"/>
        <v>0</v>
      </c>
      <c r="J488" s="122"/>
      <c r="K488" s="18"/>
      <c r="L488" s="18"/>
    </row>
    <row r="489" spans="1:12" ht="15.95" customHeight="1" x14ac:dyDescent="0.25">
      <c r="A489" s="119"/>
      <c r="B489" s="118"/>
      <c r="C489" s="118"/>
      <c r="D489" s="9">
        <v>48</v>
      </c>
      <c r="E489" s="9">
        <v>5</v>
      </c>
      <c r="F489" s="16">
        <v>41</v>
      </c>
      <c r="G489" s="9">
        <f t="shared" si="19"/>
        <v>41</v>
      </c>
      <c r="H489" s="17"/>
      <c r="I489" s="13">
        <f t="shared" si="20"/>
        <v>0</v>
      </c>
      <c r="J489" s="122"/>
      <c r="K489" s="18"/>
      <c r="L489" s="18"/>
    </row>
    <row r="490" spans="1:12" ht="15.95" customHeight="1" x14ac:dyDescent="0.25">
      <c r="A490" s="119"/>
      <c r="B490" s="118"/>
      <c r="C490" s="118"/>
      <c r="D490" s="9">
        <v>52</v>
      </c>
      <c r="E490" s="9">
        <v>5</v>
      </c>
      <c r="F490" s="16">
        <v>41</v>
      </c>
      <c r="G490" s="9">
        <f t="shared" si="19"/>
        <v>41</v>
      </c>
      <c r="H490" s="17"/>
      <c r="I490" s="13">
        <f t="shared" si="20"/>
        <v>0</v>
      </c>
      <c r="J490" s="122"/>
      <c r="K490" s="18"/>
      <c r="L490" s="18"/>
    </row>
    <row r="491" spans="1:12" ht="15.95" customHeight="1" x14ac:dyDescent="0.25">
      <c r="A491" s="119"/>
      <c r="B491" s="118"/>
      <c r="C491" s="118"/>
      <c r="D491" s="9">
        <v>56</v>
      </c>
      <c r="E491" s="9">
        <v>5</v>
      </c>
      <c r="F491" s="16">
        <v>48.1</v>
      </c>
      <c r="G491" s="9">
        <f t="shared" si="19"/>
        <v>48.1</v>
      </c>
      <c r="H491" s="17"/>
      <c r="I491" s="13">
        <f t="shared" si="20"/>
        <v>0</v>
      </c>
      <c r="J491" s="122"/>
      <c r="K491" s="18"/>
      <c r="L491" s="18"/>
    </row>
    <row r="492" spans="1:12" ht="15.95" customHeight="1" x14ac:dyDescent="0.25">
      <c r="A492" s="119"/>
      <c r="B492" s="118"/>
      <c r="C492" s="118"/>
      <c r="D492" s="9">
        <v>60</v>
      </c>
      <c r="E492" s="9">
        <v>5</v>
      </c>
      <c r="F492" s="16">
        <v>48.1</v>
      </c>
      <c r="G492" s="9">
        <f t="shared" si="19"/>
        <v>48.1</v>
      </c>
      <c r="H492" s="17"/>
      <c r="I492" s="13">
        <f t="shared" si="20"/>
        <v>0</v>
      </c>
      <c r="J492" s="122"/>
      <c r="K492" s="18"/>
      <c r="L492" s="18"/>
    </row>
    <row r="493" spans="1:12" ht="15.95" customHeight="1" x14ac:dyDescent="0.25">
      <c r="A493" s="119"/>
      <c r="B493" s="118"/>
      <c r="C493" s="118"/>
      <c r="D493" s="9">
        <v>64</v>
      </c>
      <c r="E493" s="9">
        <v>5</v>
      </c>
      <c r="F493" s="16">
        <v>52.4</v>
      </c>
      <c r="G493" s="9">
        <f t="shared" si="19"/>
        <v>52.4</v>
      </c>
      <c r="H493" s="17"/>
      <c r="I493" s="13">
        <f t="shared" si="20"/>
        <v>0</v>
      </c>
      <c r="J493" s="122"/>
      <c r="K493" s="18"/>
      <c r="L493" s="18"/>
    </row>
    <row r="494" spans="1:12" ht="15.95" customHeight="1" x14ac:dyDescent="0.25">
      <c r="A494" s="119"/>
      <c r="B494" s="118"/>
      <c r="C494" s="118"/>
      <c r="D494" s="9">
        <v>68</v>
      </c>
      <c r="E494" s="9">
        <v>5</v>
      </c>
      <c r="F494" s="16">
        <v>52.4</v>
      </c>
      <c r="G494" s="9">
        <f t="shared" si="19"/>
        <v>52.4</v>
      </c>
      <c r="H494" s="17"/>
      <c r="I494" s="13">
        <f t="shared" si="20"/>
        <v>0</v>
      </c>
      <c r="J494" s="122"/>
      <c r="K494" s="18"/>
      <c r="L494" s="18"/>
    </row>
    <row r="495" spans="1:12" ht="15.95" customHeight="1" x14ac:dyDescent="0.25">
      <c r="A495" s="119" t="s">
        <v>266</v>
      </c>
      <c r="B495" s="120">
        <v>14075</v>
      </c>
      <c r="C495" s="120" t="s">
        <v>14</v>
      </c>
      <c r="D495" s="77">
        <v>48</v>
      </c>
      <c r="E495" s="77">
        <v>5</v>
      </c>
      <c r="F495" s="78">
        <v>42.3</v>
      </c>
      <c r="G495" s="77">
        <f t="shared" si="19"/>
        <v>42.3</v>
      </c>
      <c r="H495" s="79"/>
      <c r="I495" s="80">
        <f t="shared" si="20"/>
        <v>0</v>
      </c>
      <c r="J495" s="122" t="s">
        <v>13</v>
      </c>
      <c r="K495" s="18"/>
      <c r="L495" s="18"/>
    </row>
    <row r="496" spans="1:12" ht="15.95" customHeight="1" x14ac:dyDescent="0.25">
      <c r="A496" s="119"/>
      <c r="B496" s="120"/>
      <c r="C496" s="120"/>
      <c r="D496" s="77">
        <v>52</v>
      </c>
      <c r="E496" s="77">
        <v>5</v>
      </c>
      <c r="F496" s="78">
        <v>42.3</v>
      </c>
      <c r="G496" s="77">
        <f t="shared" si="19"/>
        <v>42.3</v>
      </c>
      <c r="H496" s="79"/>
      <c r="I496" s="80">
        <f t="shared" si="20"/>
        <v>0</v>
      </c>
      <c r="J496" s="122"/>
      <c r="K496" s="18"/>
      <c r="L496" s="18"/>
    </row>
    <row r="497" spans="1:12" ht="15.95" customHeight="1" x14ac:dyDescent="0.25">
      <c r="A497" s="119"/>
      <c r="B497" s="120"/>
      <c r="C497" s="120"/>
      <c r="D497" s="77">
        <v>56</v>
      </c>
      <c r="E497" s="77">
        <v>5</v>
      </c>
      <c r="F497" s="78">
        <v>47.1</v>
      </c>
      <c r="G497" s="77">
        <f t="shared" si="19"/>
        <v>47.1</v>
      </c>
      <c r="H497" s="79"/>
      <c r="I497" s="80">
        <f t="shared" si="20"/>
        <v>0</v>
      </c>
      <c r="J497" s="122"/>
      <c r="K497" s="18"/>
      <c r="L497" s="18"/>
    </row>
    <row r="498" spans="1:12" ht="15.95" customHeight="1" x14ac:dyDescent="0.25">
      <c r="A498" s="119"/>
      <c r="B498" s="120"/>
      <c r="C498" s="120"/>
      <c r="D498" s="77">
        <v>60</v>
      </c>
      <c r="E498" s="77">
        <v>5</v>
      </c>
      <c r="F498" s="78">
        <v>47.1</v>
      </c>
      <c r="G498" s="77">
        <f t="shared" si="19"/>
        <v>47.1</v>
      </c>
      <c r="H498" s="79"/>
      <c r="I498" s="80">
        <f t="shared" si="20"/>
        <v>0</v>
      </c>
      <c r="J498" s="122"/>
      <c r="K498" s="18"/>
      <c r="L498" s="18"/>
    </row>
    <row r="499" spans="1:12" ht="15.95" customHeight="1" x14ac:dyDescent="0.25">
      <c r="A499" s="119"/>
      <c r="B499" s="120"/>
      <c r="C499" s="120"/>
      <c r="D499" s="77">
        <v>64</v>
      </c>
      <c r="E499" s="77">
        <v>5</v>
      </c>
      <c r="F499" s="78">
        <v>49.9</v>
      </c>
      <c r="G499" s="77">
        <f t="shared" si="19"/>
        <v>49.9</v>
      </c>
      <c r="H499" s="79"/>
      <c r="I499" s="80">
        <f t="shared" si="20"/>
        <v>0</v>
      </c>
      <c r="J499" s="122"/>
      <c r="K499" s="18"/>
      <c r="L499" s="18"/>
    </row>
    <row r="500" spans="1:12" ht="15.95" customHeight="1" x14ac:dyDescent="0.25">
      <c r="A500" s="119"/>
      <c r="B500" s="120"/>
      <c r="C500" s="120"/>
      <c r="D500" s="77">
        <v>68</v>
      </c>
      <c r="E500" s="77">
        <v>5</v>
      </c>
      <c r="F500" s="78">
        <v>49.9</v>
      </c>
      <c r="G500" s="77">
        <f t="shared" si="19"/>
        <v>49.9</v>
      </c>
      <c r="H500" s="79"/>
      <c r="I500" s="80">
        <f t="shared" si="20"/>
        <v>0</v>
      </c>
      <c r="J500" s="122"/>
      <c r="K500" s="18"/>
      <c r="L500" s="18"/>
    </row>
    <row r="501" spans="1:12" ht="15.95" customHeight="1" x14ac:dyDescent="0.25">
      <c r="A501" s="119" t="s">
        <v>267</v>
      </c>
      <c r="B501" s="120">
        <v>14072</v>
      </c>
      <c r="C501" s="120" t="s">
        <v>14</v>
      </c>
      <c r="D501" s="77">
        <v>40</v>
      </c>
      <c r="E501" s="77">
        <v>5</v>
      </c>
      <c r="F501" s="78">
        <v>35.6</v>
      </c>
      <c r="G501" s="77">
        <f t="shared" si="19"/>
        <v>35.6</v>
      </c>
      <c r="H501" s="79"/>
      <c r="I501" s="80">
        <f t="shared" si="20"/>
        <v>0</v>
      </c>
      <c r="J501" s="122" t="s">
        <v>13</v>
      </c>
      <c r="K501" s="18"/>
      <c r="L501" s="18"/>
    </row>
    <row r="502" spans="1:12" ht="15.95" customHeight="1" x14ac:dyDescent="0.25">
      <c r="A502" s="119"/>
      <c r="B502" s="120"/>
      <c r="C502" s="120"/>
      <c r="D502" s="77">
        <v>44</v>
      </c>
      <c r="E502" s="77">
        <v>5</v>
      </c>
      <c r="F502" s="78">
        <v>35.6</v>
      </c>
      <c r="G502" s="77">
        <f t="shared" si="19"/>
        <v>35.6</v>
      </c>
      <c r="H502" s="79"/>
      <c r="I502" s="80">
        <f t="shared" si="20"/>
        <v>0</v>
      </c>
      <c r="J502" s="122"/>
      <c r="K502" s="18"/>
      <c r="L502" s="18"/>
    </row>
    <row r="503" spans="1:12" ht="15.95" customHeight="1" x14ac:dyDescent="0.25">
      <c r="A503" s="119"/>
      <c r="B503" s="120"/>
      <c r="C503" s="120"/>
      <c r="D503" s="77">
        <v>48</v>
      </c>
      <c r="E503" s="77">
        <v>5</v>
      </c>
      <c r="F503" s="78">
        <v>40.9</v>
      </c>
      <c r="G503" s="77">
        <f t="shared" si="19"/>
        <v>40.9</v>
      </c>
      <c r="H503" s="79"/>
      <c r="I503" s="80">
        <f t="shared" si="20"/>
        <v>0</v>
      </c>
      <c r="J503" s="122"/>
      <c r="K503" s="18"/>
      <c r="L503" s="18"/>
    </row>
    <row r="504" spans="1:12" ht="15.95" customHeight="1" x14ac:dyDescent="0.25">
      <c r="A504" s="119"/>
      <c r="B504" s="120"/>
      <c r="C504" s="120"/>
      <c r="D504" s="77">
        <v>52</v>
      </c>
      <c r="E504" s="77">
        <v>5</v>
      </c>
      <c r="F504" s="78">
        <v>40.9</v>
      </c>
      <c r="G504" s="77">
        <f t="shared" si="19"/>
        <v>40.9</v>
      </c>
      <c r="H504" s="79"/>
      <c r="I504" s="80">
        <f t="shared" si="20"/>
        <v>0</v>
      </c>
      <c r="J504" s="122"/>
      <c r="K504" s="18"/>
      <c r="L504" s="18"/>
    </row>
    <row r="505" spans="1:12" ht="15.95" customHeight="1" x14ac:dyDescent="0.25">
      <c r="A505" s="119"/>
      <c r="B505" s="120"/>
      <c r="C505" s="120"/>
      <c r="D505" s="77">
        <v>56</v>
      </c>
      <c r="E505" s="77">
        <v>5</v>
      </c>
      <c r="F505" s="78">
        <v>46.5</v>
      </c>
      <c r="G505" s="77">
        <f t="shared" si="19"/>
        <v>46.5</v>
      </c>
      <c r="H505" s="79"/>
      <c r="I505" s="80">
        <f t="shared" si="20"/>
        <v>0</v>
      </c>
      <c r="J505" s="122"/>
      <c r="K505" s="18"/>
      <c r="L505" s="18"/>
    </row>
    <row r="506" spans="1:12" ht="15.95" customHeight="1" x14ac:dyDescent="0.25">
      <c r="A506" s="119"/>
      <c r="B506" s="120"/>
      <c r="C506" s="120"/>
      <c r="D506" s="77">
        <v>60</v>
      </c>
      <c r="E506" s="77">
        <v>5</v>
      </c>
      <c r="F506" s="78">
        <v>46.5</v>
      </c>
      <c r="G506" s="77">
        <f t="shared" si="19"/>
        <v>46.5</v>
      </c>
      <c r="H506" s="79"/>
      <c r="I506" s="80">
        <f t="shared" si="20"/>
        <v>0</v>
      </c>
      <c r="J506" s="122"/>
      <c r="K506" s="18"/>
      <c r="L506" s="18"/>
    </row>
    <row r="507" spans="1:12" ht="15.95" customHeight="1" x14ac:dyDescent="0.25">
      <c r="A507" s="119"/>
      <c r="B507" s="120"/>
      <c r="C507" s="120"/>
      <c r="D507" s="77">
        <v>64</v>
      </c>
      <c r="E507" s="77">
        <v>5</v>
      </c>
      <c r="F507" s="78">
        <v>51.5</v>
      </c>
      <c r="G507" s="77">
        <f t="shared" si="19"/>
        <v>51.5</v>
      </c>
      <c r="H507" s="79"/>
      <c r="I507" s="80">
        <f t="shared" si="20"/>
        <v>0</v>
      </c>
      <c r="J507" s="122"/>
      <c r="K507" s="18"/>
      <c r="L507" s="18"/>
    </row>
    <row r="508" spans="1:12" ht="15.95" customHeight="1" x14ac:dyDescent="0.25">
      <c r="A508" s="119"/>
      <c r="B508" s="120"/>
      <c r="C508" s="120"/>
      <c r="D508" s="77">
        <v>68</v>
      </c>
      <c r="E508" s="77">
        <v>5</v>
      </c>
      <c r="F508" s="78">
        <v>51.5</v>
      </c>
      <c r="G508" s="77">
        <f t="shared" si="19"/>
        <v>51.5</v>
      </c>
      <c r="H508" s="79"/>
      <c r="I508" s="80">
        <f t="shared" si="20"/>
        <v>0</v>
      </c>
      <c r="J508" s="122"/>
      <c r="K508" s="18"/>
      <c r="L508" s="18"/>
    </row>
    <row r="509" spans="1:12" ht="15.95" customHeight="1" x14ac:dyDescent="0.25">
      <c r="A509" s="119"/>
      <c r="B509" s="120">
        <v>12072</v>
      </c>
      <c r="C509" s="120" t="s">
        <v>12</v>
      </c>
      <c r="D509" s="77">
        <v>40</v>
      </c>
      <c r="E509" s="77">
        <v>5</v>
      </c>
      <c r="F509" s="78">
        <v>37.9</v>
      </c>
      <c r="G509" s="77">
        <f t="shared" si="19"/>
        <v>37.9</v>
      </c>
      <c r="H509" s="79"/>
      <c r="I509" s="80">
        <f t="shared" si="20"/>
        <v>0</v>
      </c>
      <c r="J509" s="122"/>
      <c r="K509" s="18"/>
      <c r="L509" s="18"/>
    </row>
    <row r="510" spans="1:12" ht="15.95" customHeight="1" x14ac:dyDescent="0.25">
      <c r="A510" s="119"/>
      <c r="B510" s="120"/>
      <c r="C510" s="120"/>
      <c r="D510" s="77">
        <v>44</v>
      </c>
      <c r="E510" s="77">
        <v>5</v>
      </c>
      <c r="F510" s="78">
        <v>37.9</v>
      </c>
      <c r="G510" s="77">
        <f t="shared" si="19"/>
        <v>37.9</v>
      </c>
      <c r="H510" s="79"/>
      <c r="I510" s="80">
        <f t="shared" si="20"/>
        <v>0</v>
      </c>
      <c r="J510" s="122"/>
      <c r="K510" s="18"/>
      <c r="L510" s="18"/>
    </row>
    <row r="511" spans="1:12" ht="15.95" customHeight="1" x14ac:dyDescent="0.25">
      <c r="A511" s="119"/>
      <c r="B511" s="120"/>
      <c r="C511" s="120"/>
      <c r="D511" s="77">
        <v>48</v>
      </c>
      <c r="E511" s="77">
        <v>5</v>
      </c>
      <c r="F511" s="78">
        <v>43.8</v>
      </c>
      <c r="G511" s="77">
        <f t="shared" si="19"/>
        <v>43.8</v>
      </c>
      <c r="H511" s="79"/>
      <c r="I511" s="80">
        <f t="shared" si="20"/>
        <v>0</v>
      </c>
      <c r="J511" s="122"/>
      <c r="K511" s="18"/>
      <c r="L511" s="18"/>
    </row>
    <row r="512" spans="1:12" ht="15.95" customHeight="1" x14ac:dyDescent="0.25">
      <c r="A512" s="119"/>
      <c r="B512" s="120"/>
      <c r="C512" s="120"/>
      <c r="D512" s="77">
        <v>52</v>
      </c>
      <c r="E512" s="77">
        <v>5</v>
      </c>
      <c r="F512" s="78">
        <v>43.8</v>
      </c>
      <c r="G512" s="77">
        <f t="shared" si="19"/>
        <v>43.8</v>
      </c>
      <c r="H512" s="79"/>
      <c r="I512" s="80">
        <f t="shared" si="20"/>
        <v>0</v>
      </c>
      <c r="J512" s="122"/>
      <c r="K512" s="18"/>
      <c r="L512" s="18"/>
    </row>
    <row r="513" spans="1:12" ht="15.95" customHeight="1" x14ac:dyDescent="0.25">
      <c r="A513" s="119"/>
      <c r="B513" s="120"/>
      <c r="C513" s="120"/>
      <c r="D513" s="77">
        <v>56</v>
      </c>
      <c r="E513" s="77">
        <v>5</v>
      </c>
      <c r="F513" s="78">
        <v>50.4</v>
      </c>
      <c r="G513" s="77">
        <f t="shared" si="19"/>
        <v>50.4</v>
      </c>
      <c r="H513" s="79"/>
      <c r="I513" s="80">
        <f t="shared" si="20"/>
        <v>0</v>
      </c>
      <c r="J513" s="122"/>
      <c r="K513" s="18"/>
      <c r="L513" s="18"/>
    </row>
    <row r="514" spans="1:12" ht="15.95" customHeight="1" x14ac:dyDescent="0.25">
      <c r="A514" s="119"/>
      <c r="B514" s="120"/>
      <c r="C514" s="120"/>
      <c r="D514" s="77">
        <v>60</v>
      </c>
      <c r="E514" s="77">
        <v>5</v>
      </c>
      <c r="F514" s="78">
        <v>50.4</v>
      </c>
      <c r="G514" s="77">
        <f t="shared" si="19"/>
        <v>50.4</v>
      </c>
      <c r="H514" s="79"/>
      <c r="I514" s="80">
        <f t="shared" si="20"/>
        <v>0</v>
      </c>
      <c r="J514" s="122"/>
      <c r="K514" s="18"/>
      <c r="L514" s="18"/>
    </row>
    <row r="515" spans="1:12" ht="15.95" customHeight="1" x14ac:dyDescent="0.25">
      <c r="A515" s="119"/>
      <c r="B515" s="120"/>
      <c r="C515" s="120"/>
      <c r="D515" s="77">
        <v>64</v>
      </c>
      <c r="E515" s="77">
        <v>5</v>
      </c>
      <c r="F515" s="78">
        <v>59.8</v>
      </c>
      <c r="G515" s="77">
        <f t="shared" si="19"/>
        <v>59.8</v>
      </c>
      <c r="H515" s="79"/>
      <c r="I515" s="80">
        <f t="shared" si="20"/>
        <v>0</v>
      </c>
      <c r="J515" s="122"/>
      <c r="K515" s="18"/>
      <c r="L515" s="18"/>
    </row>
    <row r="516" spans="1:12" ht="15.95" customHeight="1" x14ac:dyDescent="0.25">
      <c r="A516" s="119"/>
      <c r="B516" s="120"/>
      <c r="C516" s="120"/>
      <c r="D516" s="77">
        <v>68</v>
      </c>
      <c r="E516" s="77">
        <v>5</v>
      </c>
      <c r="F516" s="78">
        <v>59.8</v>
      </c>
      <c r="G516" s="77">
        <f t="shared" si="19"/>
        <v>59.8</v>
      </c>
      <c r="H516" s="79"/>
      <c r="I516" s="80">
        <f t="shared" si="20"/>
        <v>0</v>
      </c>
      <c r="J516" s="122"/>
      <c r="K516" s="18"/>
      <c r="L516" s="18"/>
    </row>
    <row r="517" spans="1:12" ht="15.95" customHeight="1" x14ac:dyDescent="0.25">
      <c r="A517" s="119" t="s">
        <v>269</v>
      </c>
      <c r="B517" s="120">
        <v>14074</v>
      </c>
      <c r="C517" s="120" t="s">
        <v>14</v>
      </c>
      <c r="D517" s="77">
        <v>52</v>
      </c>
      <c r="E517" s="77">
        <v>5</v>
      </c>
      <c r="F517" s="78">
        <v>49.4</v>
      </c>
      <c r="G517" s="77">
        <f t="shared" si="19"/>
        <v>49.4</v>
      </c>
      <c r="H517" s="79"/>
      <c r="I517" s="80">
        <f t="shared" si="20"/>
        <v>0</v>
      </c>
      <c r="J517" s="122" t="s">
        <v>13</v>
      </c>
      <c r="K517" s="18"/>
      <c r="L517" s="18"/>
    </row>
    <row r="518" spans="1:12" ht="15.95" customHeight="1" x14ac:dyDescent="0.25">
      <c r="A518" s="119"/>
      <c r="B518" s="120"/>
      <c r="C518" s="120"/>
      <c r="D518" s="77">
        <v>56</v>
      </c>
      <c r="E518" s="77">
        <v>5</v>
      </c>
      <c r="F518" s="78">
        <v>56</v>
      </c>
      <c r="G518" s="77">
        <f t="shared" si="19"/>
        <v>56</v>
      </c>
      <c r="H518" s="79"/>
      <c r="I518" s="80">
        <f t="shared" si="20"/>
        <v>0</v>
      </c>
      <c r="J518" s="122"/>
      <c r="K518" s="18"/>
      <c r="L518" s="18"/>
    </row>
    <row r="519" spans="1:12" ht="15.95" customHeight="1" x14ac:dyDescent="0.25">
      <c r="A519" s="119"/>
      <c r="B519" s="120"/>
      <c r="C519" s="120"/>
      <c r="D519" s="77">
        <v>60</v>
      </c>
      <c r="E519" s="77">
        <v>5</v>
      </c>
      <c r="F519" s="78">
        <v>56</v>
      </c>
      <c r="G519" s="77">
        <f t="shared" si="19"/>
        <v>56</v>
      </c>
      <c r="H519" s="79"/>
      <c r="I519" s="80">
        <f t="shared" si="20"/>
        <v>0</v>
      </c>
      <c r="J519" s="122"/>
      <c r="K519" s="18"/>
      <c r="L519" s="18"/>
    </row>
    <row r="520" spans="1:12" ht="15.95" customHeight="1" x14ac:dyDescent="0.25">
      <c r="A520" s="119"/>
      <c r="B520" s="120"/>
      <c r="C520" s="120"/>
      <c r="D520" s="77">
        <v>64</v>
      </c>
      <c r="E520" s="77">
        <v>5</v>
      </c>
      <c r="F520" s="78">
        <v>63.1</v>
      </c>
      <c r="G520" s="77">
        <f t="shared" si="19"/>
        <v>63.1</v>
      </c>
      <c r="H520" s="79"/>
      <c r="I520" s="80">
        <f t="shared" si="20"/>
        <v>0</v>
      </c>
      <c r="J520" s="122"/>
      <c r="K520" s="18"/>
      <c r="L520" s="18"/>
    </row>
    <row r="521" spans="1:12" ht="15.95" customHeight="1" x14ac:dyDescent="0.25">
      <c r="A521" s="119"/>
      <c r="B521" s="120"/>
      <c r="C521" s="120"/>
      <c r="D521" s="77">
        <v>68</v>
      </c>
      <c r="E521" s="77">
        <v>5</v>
      </c>
      <c r="F521" s="78">
        <v>63.1</v>
      </c>
      <c r="G521" s="77">
        <f t="shared" si="19"/>
        <v>63.1</v>
      </c>
      <c r="H521" s="79"/>
      <c r="I521" s="80">
        <f t="shared" si="20"/>
        <v>0</v>
      </c>
      <c r="J521" s="122"/>
      <c r="K521" s="18"/>
      <c r="L521" s="18"/>
    </row>
    <row r="522" spans="1:12" ht="15.95" customHeight="1" x14ac:dyDescent="0.25">
      <c r="A522" s="119" t="s">
        <v>268</v>
      </c>
      <c r="B522" s="120">
        <v>14071</v>
      </c>
      <c r="C522" s="120" t="s">
        <v>14</v>
      </c>
      <c r="D522" s="77">
        <v>52</v>
      </c>
      <c r="E522" s="77">
        <v>5</v>
      </c>
      <c r="F522" s="78">
        <v>58.1</v>
      </c>
      <c r="G522" s="77">
        <f t="shared" si="19"/>
        <v>58.1</v>
      </c>
      <c r="H522" s="79"/>
      <c r="I522" s="80">
        <f t="shared" si="20"/>
        <v>0</v>
      </c>
      <c r="J522" s="122" t="s">
        <v>13</v>
      </c>
      <c r="K522" s="18"/>
      <c r="L522" s="18"/>
    </row>
    <row r="523" spans="1:12" ht="15.95" customHeight="1" x14ac:dyDescent="0.25">
      <c r="A523" s="119"/>
      <c r="B523" s="120"/>
      <c r="C523" s="120"/>
      <c r="D523" s="77">
        <v>56</v>
      </c>
      <c r="E523" s="77">
        <v>5</v>
      </c>
      <c r="F523" s="78">
        <v>66.599999999999994</v>
      </c>
      <c r="G523" s="77">
        <f t="shared" si="19"/>
        <v>66.599999999999994</v>
      </c>
      <c r="H523" s="79"/>
      <c r="I523" s="80">
        <f t="shared" si="20"/>
        <v>0</v>
      </c>
      <c r="J523" s="122"/>
      <c r="K523" s="18"/>
      <c r="L523" s="18"/>
    </row>
    <row r="524" spans="1:12" ht="15.95" customHeight="1" x14ac:dyDescent="0.25">
      <c r="A524" s="119"/>
      <c r="B524" s="120"/>
      <c r="C524" s="120"/>
      <c r="D524" s="77">
        <v>60</v>
      </c>
      <c r="E524" s="77">
        <v>5</v>
      </c>
      <c r="F524" s="78">
        <v>66.599999999999994</v>
      </c>
      <c r="G524" s="77">
        <f t="shared" si="19"/>
        <v>66.599999999999994</v>
      </c>
      <c r="H524" s="79"/>
      <c r="I524" s="80">
        <f t="shared" si="20"/>
        <v>0</v>
      </c>
      <c r="J524" s="122"/>
      <c r="K524" s="18"/>
      <c r="L524" s="18"/>
    </row>
    <row r="525" spans="1:12" ht="15.95" customHeight="1" x14ac:dyDescent="0.25">
      <c r="A525" s="119"/>
      <c r="B525" s="120"/>
      <c r="C525" s="120"/>
      <c r="D525" s="77">
        <v>64</v>
      </c>
      <c r="E525" s="77">
        <v>5</v>
      </c>
      <c r="F525" s="78">
        <v>75.099999999999994</v>
      </c>
      <c r="G525" s="77">
        <f t="shared" si="19"/>
        <v>75.099999999999994</v>
      </c>
      <c r="H525" s="79"/>
      <c r="I525" s="80">
        <f t="shared" si="20"/>
        <v>0</v>
      </c>
      <c r="J525" s="122"/>
      <c r="K525" s="18"/>
      <c r="L525" s="18"/>
    </row>
    <row r="526" spans="1:12" ht="15.95" customHeight="1" x14ac:dyDescent="0.25">
      <c r="A526" s="119"/>
      <c r="B526" s="120"/>
      <c r="C526" s="120"/>
      <c r="D526" s="77">
        <v>68</v>
      </c>
      <c r="E526" s="77">
        <v>5</v>
      </c>
      <c r="F526" s="78">
        <v>75.099999999999994</v>
      </c>
      <c r="G526" s="77">
        <f t="shared" si="19"/>
        <v>75.099999999999994</v>
      </c>
      <c r="H526" s="79"/>
      <c r="I526" s="80">
        <f t="shared" si="20"/>
        <v>0</v>
      </c>
      <c r="J526" s="122"/>
      <c r="K526" s="18"/>
      <c r="L526" s="18"/>
    </row>
    <row r="527" spans="1:12" ht="15.95" customHeight="1" x14ac:dyDescent="0.25">
      <c r="A527" s="119" t="s">
        <v>270</v>
      </c>
      <c r="B527" s="120">
        <v>18078</v>
      </c>
      <c r="C527" s="120" t="s">
        <v>54</v>
      </c>
      <c r="D527" s="77">
        <v>44</v>
      </c>
      <c r="E527" s="77">
        <v>5</v>
      </c>
      <c r="F527" s="78">
        <v>38.5</v>
      </c>
      <c r="G527" s="77">
        <f t="shared" si="19"/>
        <v>38.5</v>
      </c>
      <c r="H527" s="79"/>
      <c r="I527" s="80">
        <f t="shared" si="20"/>
        <v>0</v>
      </c>
      <c r="J527" s="122" t="s">
        <v>13</v>
      </c>
      <c r="K527" s="18"/>
      <c r="L527" s="18"/>
    </row>
    <row r="528" spans="1:12" ht="15.95" customHeight="1" x14ac:dyDescent="0.25">
      <c r="A528" s="119"/>
      <c r="B528" s="120"/>
      <c r="C528" s="120"/>
      <c r="D528" s="77">
        <v>48</v>
      </c>
      <c r="E528" s="77">
        <v>5</v>
      </c>
      <c r="F528" s="78">
        <v>44.8</v>
      </c>
      <c r="G528" s="77">
        <f t="shared" si="19"/>
        <v>44.8</v>
      </c>
      <c r="H528" s="79"/>
      <c r="I528" s="80">
        <f t="shared" si="20"/>
        <v>0</v>
      </c>
      <c r="J528" s="122"/>
      <c r="K528" s="18"/>
      <c r="L528" s="18"/>
    </row>
    <row r="529" spans="1:12" ht="15.95" customHeight="1" x14ac:dyDescent="0.25">
      <c r="A529" s="119"/>
      <c r="B529" s="120"/>
      <c r="C529" s="120"/>
      <c r="D529" s="77">
        <v>52</v>
      </c>
      <c r="E529" s="77">
        <v>5</v>
      </c>
      <c r="F529" s="78">
        <v>44.8</v>
      </c>
      <c r="G529" s="77">
        <f t="shared" si="19"/>
        <v>44.8</v>
      </c>
      <c r="H529" s="79"/>
      <c r="I529" s="80">
        <f t="shared" si="20"/>
        <v>0</v>
      </c>
      <c r="J529" s="122"/>
      <c r="K529" s="18"/>
      <c r="L529" s="18"/>
    </row>
    <row r="530" spans="1:12" ht="15.95" customHeight="1" x14ac:dyDescent="0.25">
      <c r="A530" s="119"/>
      <c r="B530" s="120"/>
      <c r="C530" s="120"/>
      <c r="D530" s="77">
        <v>56</v>
      </c>
      <c r="E530" s="77">
        <v>5</v>
      </c>
      <c r="F530" s="78">
        <v>50.3</v>
      </c>
      <c r="G530" s="77">
        <f t="shared" si="19"/>
        <v>50.3</v>
      </c>
      <c r="H530" s="79"/>
      <c r="I530" s="80">
        <f t="shared" si="20"/>
        <v>0</v>
      </c>
      <c r="J530" s="122"/>
      <c r="K530" s="18"/>
      <c r="L530" s="18"/>
    </row>
    <row r="531" spans="1:12" ht="15.95" customHeight="1" x14ac:dyDescent="0.25">
      <c r="A531" s="119"/>
      <c r="B531" s="120"/>
      <c r="C531" s="120"/>
      <c r="D531" s="77">
        <v>60</v>
      </c>
      <c r="E531" s="77">
        <v>5</v>
      </c>
      <c r="F531" s="78">
        <v>50.3</v>
      </c>
      <c r="G531" s="77">
        <f t="shared" si="19"/>
        <v>50.3</v>
      </c>
      <c r="H531" s="79"/>
      <c r="I531" s="80">
        <f t="shared" si="20"/>
        <v>0</v>
      </c>
      <c r="J531" s="122"/>
      <c r="K531" s="18"/>
      <c r="L531" s="18"/>
    </row>
    <row r="532" spans="1:12" ht="15.95" customHeight="1" x14ac:dyDescent="0.25">
      <c r="A532" s="119"/>
      <c r="B532" s="120"/>
      <c r="C532" s="120"/>
      <c r="D532" s="77">
        <v>64</v>
      </c>
      <c r="E532" s="77">
        <v>5</v>
      </c>
      <c r="F532" s="78">
        <v>53.5</v>
      </c>
      <c r="G532" s="77">
        <f t="shared" si="19"/>
        <v>53.5</v>
      </c>
      <c r="H532" s="79"/>
      <c r="I532" s="80">
        <f t="shared" si="20"/>
        <v>0</v>
      </c>
      <c r="J532" s="122"/>
      <c r="K532" s="18"/>
      <c r="L532" s="18"/>
    </row>
    <row r="533" spans="1:12" ht="15.95" customHeight="1" x14ac:dyDescent="0.25">
      <c r="A533" s="119"/>
      <c r="B533" s="120"/>
      <c r="C533" s="120"/>
      <c r="D533" s="77">
        <v>68</v>
      </c>
      <c r="E533" s="77">
        <v>5</v>
      </c>
      <c r="F533" s="78">
        <v>53.5</v>
      </c>
      <c r="G533" s="77">
        <f t="shared" si="19"/>
        <v>53.5</v>
      </c>
      <c r="H533" s="79"/>
      <c r="I533" s="80">
        <f t="shared" si="20"/>
        <v>0</v>
      </c>
      <c r="J533" s="122"/>
      <c r="K533" s="18"/>
      <c r="L533" s="18"/>
    </row>
    <row r="534" spans="1:12" ht="17.100000000000001" customHeight="1" x14ac:dyDescent="0.25">
      <c r="A534" s="119" t="s">
        <v>271</v>
      </c>
      <c r="B534" s="118">
        <v>18079</v>
      </c>
      <c r="C534" s="118" t="s">
        <v>54</v>
      </c>
      <c r="D534" s="9">
        <v>48</v>
      </c>
      <c r="E534" s="9">
        <v>5</v>
      </c>
      <c r="F534" s="16">
        <v>43</v>
      </c>
      <c r="G534" s="9">
        <f t="shared" si="19"/>
        <v>43</v>
      </c>
      <c r="H534" s="17"/>
      <c r="I534" s="13">
        <f t="shared" si="20"/>
        <v>0</v>
      </c>
      <c r="J534" s="122" t="s">
        <v>13</v>
      </c>
      <c r="K534" s="18"/>
      <c r="L534" s="18"/>
    </row>
    <row r="535" spans="1:12" ht="17.100000000000001" customHeight="1" x14ac:dyDescent="0.25">
      <c r="A535" s="119"/>
      <c r="B535" s="118"/>
      <c r="C535" s="118"/>
      <c r="D535" s="9">
        <v>52</v>
      </c>
      <c r="E535" s="9">
        <v>5</v>
      </c>
      <c r="F535" s="16">
        <v>43</v>
      </c>
      <c r="G535" s="9">
        <f t="shared" si="19"/>
        <v>43</v>
      </c>
      <c r="H535" s="17"/>
      <c r="I535" s="13">
        <f t="shared" si="20"/>
        <v>0</v>
      </c>
      <c r="J535" s="122"/>
      <c r="K535" s="18"/>
      <c r="L535" s="18"/>
    </row>
    <row r="536" spans="1:12" ht="17.100000000000001" customHeight="1" x14ac:dyDescent="0.25">
      <c r="A536" s="119"/>
      <c r="B536" s="118"/>
      <c r="C536" s="118"/>
      <c r="D536" s="9">
        <v>56</v>
      </c>
      <c r="E536" s="9">
        <v>5</v>
      </c>
      <c r="F536" s="16">
        <v>47.6</v>
      </c>
      <c r="G536" s="9">
        <f t="shared" si="19"/>
        <v>47.6</v>
      </c>
      <c r="H536" s="17"/>
      <c r="I536" s="13">
        <f t="shared" si="20"/>
        <v>0</v>
      </c>
      <c r="J536" s="122"/>
      <c r="K536" s="18"/>
      <c r="L536" s="18"/>
    </row>
    <row r="537" spans="1:12" ht="17.100000000000001" customHeight="1" x14ac:dyDescent="0.25">
      <c r="A537" s="119"/>
      <c r="B537" s="118"/>
      <c r="C537" s="118"/>
      <c r="D537" s="9">
        <v>60</v>
      </c>
      <c r="E537" s="9">
        <v>5</v>
      </c>
      <c r="F537" s="16">
        <v>47.6</v>
      </c>
      <c r="G537" s="9">
        <f t="shared" si="19"/>
        <v>47.6</v>
      </c>
      <c r="H537" s="17"/>
      <c r="I537" s="13">
        <f t="shared" si="20"/>
        <v>0</v>
      </c>
      <c r="J537" s="122"/>
      <c r="K537" s="18"/>
      <c r="L537" s="18"/>
    </row>
    <row r="538" spans="1:12" ht="17.100000000000001" customHeight="1" x14ac:dyDescent="0.25">
      <c r="A538" s="119"/>
      <c r="B538" s="118"/>
      <c r="C538" s="118"/>
      <c r="D538" s="9">
        <v>64</v>
      </c>
      <c r="E538" s="9">
        <v>5</v>
      </c>
      <c r="F538" s="16">
        <v>52.4</v>
      </c>
      <c r="G538" s="9">
        <f t="shared" ref="G538:G551" si="21">F538*(100-G$10)/100</f>
        <v>52.4</v>
      </c>
      <c r="H538" s="17"/>
      <c r="I538" s="13">
        <f t="shared" ref="I538:I551" si="22">E538*G538*H538</f>
        <v>0</v>
      </c>
      <c r="J538" s="122"/>
      <c r="K538" s="18"/>
      <c r="L538" s="18"/>
    </row>
    <row r="539" spans="1:12" ht="17.100000000000001" customHeight="1" x14ac:dyDescent="0.25">
      <c r="A539" s="119" t="s">
        <v>272</v>
      </c>
      <c r="B539" s="120">
        <v>18072</v>
      </c>
      <c r="C539" s="120" t="s">
        <v>54</v>
      </c>
      <c r="D539" s="77">
        <v>44</v>
      </c>
      <c r="E539" s="77">
        <v>5</v>
      </c>
      <c r="F539" s="78">
        <v>40.6</v>
      </c>
      <c r="G539" s="77">
        <f t="shared" si="21"/>
        <v>40.6</v>
      </c>
      <c r="H539" s="79"/>
      <c r="I539" s="80">
        <f t="shared" si="22"/>
        <v>0</v>
      </c>
      <c r="J539" s="122"/>
      <c r="K539" s="18"/>
      <c r="L539" s="18"/>
    </row>
    <row r="540" spans="1:12" ht="17.100000000000001" customHeight="1" x14ac:dyDescent="0.25">
      <c r="A540" s="119"/>
      <c r="B540" s="120"/>
      <c r="C540" s="120"/>
      <c r="D540" s="77">
        <v>48</v>
      </c>
      <c r="E540" s="77">
        <v>5</v>
      </c>
      <c r="F540" s="78">
        <v>47.6</v>
      </c>
      <c r="G540" s="77">
        <f t="shared" si="21"/>
        <v>47.6</v>
      </c>
      <c r="H540" s="79"/>
      <c r="I540" s="80">
        <f t="shared" si="22"/>
        <v>0</v>
      </c>
      <c r="J540" s="122" t="s">
        <v>13</v>
      </c>
      <c r="K540" s="18"/>
      <c r="L540" s="18"/>
    </row>
    <row r="541" spans="1:12" ht="17.100000000000001" customHeight="1" x14ac:dyDescent="0.25">
      <c r="A541" s="119"/>
      <c r="B541" s="120"/>
      <c r="C541" s="120"/>
      <c r="D541" s="77">
        <v>52</v>
      </c>
      <c r="E541" s="77">
        <v>5</v>
      </c>
      <c r="F541" s="78">
        <v>47.6</v>
      </c>
      <c r="G541" s="77">
        <f t="shared" si="21"/>
        <v>47.6</v>
      </c>
      <c r="H541" s="79"/>
      <c r="I541" s="80">
        <f t="shared" si="22"/>
        <v>0</v>
      </c>
      <c r="J541" s="122"/>
      <c r="K541" s="18"/>
      <c r="L541" s="18"/>
    </row>
    <row r="542" spans="1:12" ht="17.100000000000001" customHeight="1" x14ac:dyDescent="0.25">
      <c r="A542" s="119"/>
      <c r="B542" s="120"/>
      <c r="C542" s="120"/>
      <c r="D542" s="77">
        <v>56</v>
      </c>
      <c r="E542" s="77">
        <v>5</v>
      </c>
      <c r="F542" s="78">
        <v>56.5</v>
      </c>
      <c r="G542" s="77">
        <f t="shared" si="21"/>
        <v>56.5</v>
      </c>
      <c r="H542" s="79"/>
      <c r="I542" s="80">
        <f t="shared" si="22"/>
        <v>0</v>
      </c>
      <c r="J542" s="122"/>
      <c r="K542" s="18"/>
      <c r="L542" s="18"/>
    </row>
    <row r="543" spans="1:12" ht="17.100000000000001" customHeight="1" x14ac:dyDescent="0.25">
      <c r="A543" s="119"/>
      <c r="B543" s="120"/>
      <c r="C543" s="120"/>
      <c r="D543" s="77">
        <v>60</v>
      </c>
      <c r="E543" s="77">
        <v>5</v>
      </c>
      <c r="F543" s="78">
        <v>56.5</v>
      </c>
      <c r="G543" s="77">
        <f t="shared" si="21"/>
        <v>56.5</v>
      </c>
      <c r="H543" s="79"/>
      <c r="I543" s="80">
        <f t="shared" si="22"/>
        <v>0</v>
      </c>
      <c r="J543" s="122"/>
      <c r="K543" s="18"/>
      <c r="L543" s="18"/>
    </row>
    <row r="544" spans="1:12" ht="17.100000000000001" customHeight="1" x14ac:dyDescent="0.25">
      <c r="A544" s="119"/>
      <c r="B544" s="120"/>
      <c r="C544" s="120"/>
      <c r="D544" s="77">
        <v>64</v>
      </c>
      <c r="E544" s="77">
        <v>5</v>
      </c>
      <c r="F544" s="78">
        <v>60.8</v>
      </c>
      <c r="G544" s="77">
        <f t="shared" si="21"/>
        <v>60.8</v>
      </c>
      <c r="H544" s="79"/>
      <c r="I544" s="80">
        <f t="shared" si="22"/>
        <v>0</v>
      </c>
      <c r="J544" s="122"/>
      <c r="K544" s="18"/>
      <c r="L544" s="18"/>
    </row>
    <row r="545" spans="1:12" ht="15.95" customHeight="1" x14ac:dyDescent="0.25">
      <c r="A545" s="119" t="s">
        <v>273</v>
      </c>
      <c r="B545" s="118">
        <v>180721</v>
      </c>
      <c r="C545" s="118" t="s">
        <v>54</v>
      </c>
      <c r="D545" s="9">
        <v>48</v>
      </c>
      <c r="E545" s="9">
        <v>5</v>
      </c>
      <c r="F545" s="16">
        <v>50.5</v>
      </c>
      <c r="G545" s="9">
        <f t="shared" si="21"/>
        <v>50.5</v>
      </c>
      <c r="H545" s="17"/>
      <c r="I545" s="13">
        <f t="shared" si="22"/>
        <v>0</v>
      </c>
      <c r="J545" s="122" t="s">
        <v>13</v>
      </c>
      <c r="K545" s="18"/>
      <c r="L545" s="18"/>
    </row>
    <row r="546" spans="1:12" ht="15.95" customHeight="1" x14ac:dyDescent="0.25">
      <c r="A546" s="119"/>
      <c r="B546" s="118"/>
      <c r="C546" s="118"/>
      <c r="D546" s="9">
        <v>52</v>
      </c>
      <c r="E546" s="9">
        <v>5</v>
      </c>
      <c r="F546" s="16">
        <v>50.5</v>
      </c>
      <c r="G546" s="9">
        <f t="shared" si="21"/>
        <v>50.5</v>
      </c>
      <c r="H546" s="17"/>
      <c r="I546" s="13">
        <f t="shared" si="22"/>
        <v>0</v>
      </c>
      <c r="J546" s="122"/>
      <c r="K546" s="18"/>
      <c r="L546" s="18"/>
    </row>
    <row r="547" spans="1:12" ht="15.95" customHeight="1" x14ac:dyDescent="0.25">
      <c r="A547" s="119"/>
      <c r="B547" s="118"/>
      <c r="C547" s="118"/>
      <c r="D547" s="9">
        <v>56</v>
      </c>
      <c r="E547" s="9">
        <v>5</v>
      </c>
      <c r="F547" s="16">
        <v>59.5</v>
      </c>
      <c r="G547" s="9">
        <f t="shared" si="21"/>
        <v>59.5</v>
      </c>
      <c r="H547" s="17"/>
      <c r="I547" s="13">
        <f t="shared" si="22"/>
        <v>0</v>
      </c>
      <c r="J547" s="122"/>
      <c r="K547" s="18"/>
      <c r="L547" s="18"/>
    </row>
    <row r="548" spans="1:12" ht="15.95" customHeight="1" x14ac:dyDescent="0.25">
      <c r="A548" s="119"/>
      <c r="B548" s="118"/>
      <c r="C548" s="118"/>
      <c r="D548" s="9">
        <v>60</v>
      </c>
      <c r="E548" s="9">
        <v>5</v>
      </c>
      <c r="F548" s="16">
        <v>59.5</v>
      </c>
      <c r="G548" s="9">
        <f t="shared" si="21"/>
        <v>59.5</v>
      </c>
      <c r="H548" s="17"/>
      <c r="I548" s="13">
        <f t="shared" si="22"/>
        <v>0</v>
      </c>
      <c r="J548" s="122"/>
      <c r="K548" s="18"/>
      <c r="L548" s="18"/>
    </row>
    <row r="549" spans="1:12" ht="15.95" customHeight="1" x14ac:dyDescent="0.25">
      <c r="A549" s="119"/>
      <c r="B549" s="118"/>
      <c r="C549" s="118"/>
      <c r="D549" s="9">
        <v>64</v>
      </c>
      <c r="E549" s="9">
        <v>5</v>
      </c>
      <c r="F549" s="16">
        <v>63.8</v>
      </c>
      <c r="G549" s="9">
        <f t="shared" si="21"/>
        <v>63.8</v>
      </c>
      <c r="H549" s="17"/>
      <c r="I549" s="13">
        <f t="shared" si="22"/>
        <v>0</v>
      </c>
      <c r="J549" s="122"/>
      <c r="K549" s="18"/>
      <c r="L549" s="18"/>
    </row>
    <row r="550" spans="1:12" ht="15.95" customHeight="1" x14ac:dyDescent="0.25">
      <c r="A550" s="119" t="s">
        <v>274</v>
      </c>
      <c r="B550" s="120">
        <v>120712</v>
      </c>
      <c r="C550" s="120" t="s">
        <v>12</v>
      </c>
      <c r="D550" s="80">
        <v>40</v>
      </c>
      <c r="E550" s="77">
        <v>5</v>
      </c>
      <c r="F550" s="81">
        <v>48.8</v>
      </c>
      <c r="G550" s="80">
        <f t="shared" si="21"/>
        <v>48.8</v>
      </c>
      <c r="H550" s="84"/>
      <c r="I550" s="80">
        <f t="shared" si="22"/>
        <v>0</v>
      </c>
      <c r="J550" s="122" t="s">
        <v>13</v>
      </c>
      <c r="K550" s="18"/>
      <c r="L550" s="18"/>
    </row>
    <row r="551" spans="1:12" ht="15.95" customHeight="1" x14ac:dyDescent="0.25">
      <c r="A551" s="119"/>
      <c r="B551" s="120"/>
      <c r="C551" s="120"/>
      <c r="D551" s="80">
        <v>44</v>
      </c>
      <c r="E551" s="77">
        <v>5</v>
      </c>
      <c r="F551" s="81">
        <v>48.8</v>
      </c>
      <c r="G551" s="80">
        <f t="shared" si="21"/>
        <v>48.8</v>
      </c>
      <c r="H551" s="84"/>
      <c r="I551" s="80">
        <f t="shared" si="22"/>
        <v>0</v>
      </c>
      <c r="J551" s="122"/>
      <c r="K551" s="18"/>
      <c r="L551" s="18"/>
    </row>
    <row r="552" spans="1:12" x14ac:dyDescent="0.25">
      <c r="A552" s="124" t="s">
        <v>57</v>
      </c>
      <c r="B552" s="124"/>
      <c r="C552" s="124"/>
      <c r="D552" s="124"/>
      <c r="E552" s="124"/>
      <c r="F552" s="124"/>
      <c r="G552" s="124"/>
      <c r="H552" s="21"/>
      <c r="I552" s="22"/>
      <c r="J552" s="14"/>
      <c r="K552" s="18"/>
      <c r="L552" s="18"/>
    </row>
    <row r="553" spans="1:12" x14ac:dyDescent="0.25">
      <c r="A553" s="119" t="s">
        <v>275</v>
      </c>
      <c r="B553" s="120" t="s">
        <v>58</v>
      </c>
      <c r="C553" s="120" t="s">
        <v>12</v>
      </c>
      <c r="D553" s="77">
        <v>44</v>
      </c>
      <c r="E553" s="77">
        <v>5</v>
      </c>
      <c r="F553" s="78">
        <v>74.599999999999994</v>
      </c>
      <c r="G553" s="77">
        <f t="shared" ref="G553:G621" si="23">F553*(100-G$10)/100</f>
        <v>74.599999999999994</v>
      </c>
      <c r="H553" s="79"/>
      <c r="I553" s="80">
        <f t="shared" ref="I553:I621" si="24">E553*G553*H553</f>
        <v>0</v>
      </c>
      <c r="J553" s="122" t="s">
        <v>13</v>
      </c>
      <c r="K553" s="18"/>
      <c r="L553" s="18"/>
    </row>
    <row r="554" spans="1:12" x14ac:dyDescent="0.25">
      <c r="A554" s="119"/>
      <c r="B554" s="120"/>
      <c r="C554" s="120"/>
      <c r="D554" s="77">
        <v>48</v>
      </c>
      <c r="E554" s="77">
        <v>5</v>
      </c>
      <c r="F554" s="78">
        <v>86</v>
      </c>
      <c r="G554" s="77">
        <f t="shared" si="23"/>
        <v>86</v>
      </c>
      <c r="H554" s="79"/>
      <c r="I554" s="80">
        <f t="shared" si="24"/>
        <v>0</v>
      </c>
      <c r="J554" s="122"/>
      <c r="K554" s="18"/>
      <c r="L554" s="18"/>
    </row>
    <row r="555" spans="1:12" x14ac:dyDescent="0.25">
      <c r="A555" s="119"/>
      <c r="B555" s="120"/>
      <c r="C555" s="120"/>
      <c r="D555" s="77">
        <v>52</v>
      </c>
      <c r="E555" s="77">
        <v>5</v>
      </c>
      <c r="F555" s="78">
        <v>86</v>
      </c>
      <c r="G555" s="77">
        <f t="shared" si="23"/>
        <v>86</v>
      </c>
      <c r="H555" s="79"/>
      <c r="I555" s="80">
        <f t="shared" si="24"/>
        <v>0</v>
      </c>
      <c r="J555" s="122"/>
      <c r="K555" s="18"/>
      <c r="L555" s="18"/>
    </row>
    <row r="556" spans="1:12" x14ac:dyDescent="0.25">
      <c r="A556" s="119"/>
      <c r="B556" s="120"/>
      <c r="C556" s="120"/>
      <c r="D556" s="77">
        <v>56</v>
      </c>
      <c r="E556" s="77">
        <v>5</v>
      </c>
      <c r="F556" s="78">
        <v>104.9</v>
      </c>
      <c r="G556" s="77">
        <f t="shared" si="23"/>
        <v>104.9</v>
      </c>
      <c r="H556" s="79"/>
      <c r="I556" s="80">
        <f t="shared" si="24"/>
        <v>0</v>
      </c>
      <c r="J556" s="122"/>
      <c r="K556" s="18"/>
      <c r="L556" s="18"/>
    </row>
    <row r="557" spans="1:12" x14ac:dyDescent="0.25">
      <c r="A557" s="119"/>
      <c r="B557" s="120"/>
      <c r="C557" s="120"/>
      <c r="D557" s="77">
        <v>60</v>
      </c>
      <c r="E557" s="77">
        <v>5</v>
      </c>
      <c r="F557" s="78">
        <v>104.9</v>
      </c>
      <c r="G557" s="77">
        <f t="shared" si="23"/>
        <v>104.9</v>
      </c>
      <c r="H557" s="79"/>
      <c r="I557" s="80">
        <f t="shared" si="24"/>
        <v>0</v>
      </c>
      <c r="J557" s="122"/>
      <c r="K557" s="18"/>
      <c r="L557" s="18"/>
    </row>
    <row r="558" spans="1:12" x14ac:dyDescent="0.25">
      <c r="A558" s="119"/>
      <c r="B558" s="120"/>
      <c r="C558" s="120"/>
      <c r="D558" s="77">
        <v>64</v>
      </c>
      <c r="E558" s="77">
        <v>5</v>
      </c>
      <c r="F558" s="78">
        <v>127.9</v>
      </c>
      <c r="G558" s="77">
        <f t="shared" si="23"/>
        <v>127.9</v>
      </c>
      <c r="H558" s="79"/>
      <c r="I558" s="80">
        <f t="shared" si="24"/>
        <v>0</v>
      </c>
      <c r="J558" s="122"/>
      <c r="K558" s="18"/>
      <c r="L558" s="18"/>
    </row>
    <row r="559" spans="1:12" x14ac:dyDescent="0.25">
      <c r="A559" s="119"/>
      <c r="B559" s="120"/>
      <c r="C559" s="120"/>
      <c r="D559" s="77">
        <v>68</v>
      </c>
      <c r="E559" s="77">
        <v>5</v>
      </c>
      <c r="F559" s="78">
        <v>127.9</v>
      </c>
      <c r="G559" s="77">
        <f t="shared" si="23"/>
        <v>127.9</v>
      </c>
      <c r="H559" s="79"/>
      <c r="I559" s="80">
        <f t="shared" si="24"/>
        <v>0</v>
      </c>
      <c r="J559" s="122"/>
      <c r="K559" s="18"/>
      <c r="L559" s="18"/>
    </row>
    <row r="560" spans="1:12" x14ac:dyDescent="0.25">
      <c r="A560" s="119"/>
      <c r="B560" s="120" t="s">
        <v>59</v>
      </c>
      <c r="C560" s="120" t="s">
        <v>14</v>
      </c>
      <c r="D560" s="77">
        <v>44</v>
      </c>
      <c r="E560" s="77">
        <v>5</v>
      </c>
      <c r="F560" s="78">
        <v>69.5</v>
      </c>
      <c r="G560" s="77">
        <f t="shared" si="23"/>
        <v>69.5</v>
      </c>
      <c r="H560" s="79"/>
      <c r="I560" s="80">
        <f t="shared" si="24"/>
        <v>0</v>
      </c>
      <c r="J560" s="122"/>
      <c r="K560" s="18"/>
      <c r="L560" s="18"/>
    </row>
    <row r="561" spans="1:12" x14ac:dyDescent="0.25">
      <c r="A561" s="119"/>
      <c r="B561" s="120"/>
      <c r="C561" s="120"/>
      <c r="D561" s="77">
        <v>48</v>
      </c>
      <c r="E561" s="77">
        <v>5</v>
      </c>
      <c r="F561" s="78">
        <v>80.599999999999994</v>
      </c>
      <c r="G561" s="77">
        <f t="shared" si="23"/>
        <v>80.599999999999994</v>
      </c>
      <c r="H561" s="79"/>
      <c r="I561" s="80">
        <f t="shared" si="24"/>
        <v>0</v>
      </c>
      <c r="J561" s="122"/>
      <c r="K561" s="18"/>
      <c r="L561" s="18"/>
    </row>
    <row r="562" spans="1:12" x14ac:dyDescent="0.25">
      <c r="A562" s="119"/>
      <c r="B562" s="120"/>
      <c r="C562" s="120"/>
      <c r="D562" s="77">
        <v>52</v>
      </c>
      <c r="E562" s="77">
        <v>5</v>
      </c>
      <c r="F562" s="78">
        <v>80.599999999999994</v>
      </c>
      <c r="G562" s="77">
        <f t="shared" si="23"/>
        <v>80.599999999999994</v>
      </c>
      <c r="H562" s="79"/>
      <c r="I562" s="80">
        <f t="shared" si="24"/>
        <v>0</v>
      </c>
      <c r="J562" s="122"/>
      <c r="K562" s="18"/>
      <c r="L562" s="18"/>
    </row>
    <row r="563" spans="1:12" x14ac:dyDescent="0.25">
      <c r="A563" s="119"/>
      <c r="B563" s="120"/>
      <c r="C563" s="120"/>
      <c r="D563" s="77">
        <v>56</v>
      </c>
      <c r="E563" s="77">
        <v>5</v>
      </c>
      <c r="F563" s="78">
        <v>97</v>
      </c>
      <c r="G563" s="77">
        <f t="shared" si="23"/>
        <v>97</v>
      </c>
      <c r="H563" s="79"/>
      <c r="I563" s="80">
        <f t="shared" si="24"/>
        <v>0</v>
      </c>
      <c r="J563" s="122"/>
      <c r="K563" s="18"/>
      <c r="L563" s="18"/>
    </row>
    <row r="564" spans="1:12" x14ac:dyDescent="0.25">
      <c r="A564" s="119"/>
      <c r="B564" s="120"/>
      <c r="C564" s="120"/>
      <c r="D564" s="77">
        <v>60</v>
      </c>
      <c r="E564" s="77">
        <v>5</v>
      </c>
      <c r="F564" s="78">
        <v>97</v>
      </c>
      <c r="G564" s="77">
        <f t="shared" si="23"/>
        <v>97</v>
      </c>
      <c r="H564" s="79"/>
      <c r="I564" s="80">
        <f t="shared" si="24"/>
        <v>0</v>
      </c>
      <c r="J564" s="122"/>
      <c r="K564" s="18"/>
      <c r="L564" s="18"/>
    </row>
    <row r="565" spans="1:12" x14ac:dyDescent="0.25">
      <c r="A565" s="119"/>
      <c r="B565" s="120"/>
      <c r="C565" s="120"/>
      <c r="D565" s="77">
        <v>64</v>
      </c>
      <c r="E565" s="77">
        <v>5</v>
      </c>
      <c r="F565" s="78">
        <v>114.5</v>
      </c>
      <c r="G565" s="77">
        <f t="shared" si="23"/>
        <v>114.5</v>
      </c>
      <c r="H565" s="79"/>
      <c r="I565" s="80">
        <f t="shared" si="24"/>
        <v>0</v>
      </c>
      <c r="J565" s="122"/>
      <c r="K565" s="18"/>
      <c r="L565" s="18"/>
    </row>
    <row r="566" spans="1:12" x14ac:dyDescent="0.25">
      <c r="A566" s="119"/>
      <c r="B566" s="120"/>
      <c r="C566" s="120"/>
      <c r="D566" s="77">
        <v>68</v>
      </c>
      <c r="E566" s="77">
        <v>5</v>
      </c>
      <c r="F566" s="78">
        <v>114.5</v>
      </c>
      <c r="G566" s="77">
        <f t="shared" si="23"/>
        <v>114.5</v>
      </c>
      <c r="H566" s="79"/>
      <c r="I566" s="80">
        <f t="shared" si="24"/>
        <v>0</v>
      </c>
      <c r="J566" s="122"/>
      <c r="K566" s="18"/>
      <c r="L566" s="18"/>
    </row>
    <row r="567" spans="1:12" ht="15" customHeight="1" x14ac:dyDescent="0.25">
      <c r="A567" s="141" t="s">
        <v>276</v>
      </c>
      <c r="B567" s="120" t="s">
        <v>60</v>
      </c>
      <c r="C567" s="120" t="s">
        <v>12</v>
      </c>
      <c r="D567" s="77">
        <v>44</v>
      </c>
      <c r="E567" s="77">
        <v>5</v>
      </c>
      <c r="F567" s="78">
        <v>79.8</v>
      </c>
      <c r="G567" s="77">
        <f t="shared" si="23"/>
        <v>79.8</v>
      </c>
      <c r="H567" s="79"/>
      <c r="I567" s="80">
        <f t="shared" si="24"/>
        <v>0</v>
      </c>
      <c r="J567" s="122" t="s">
        <v>13</v>
      </c>
      <c r="K567" s="18"/>
      <c r="L567" s="18"/>
    </row>
    <row r="568" spans="1:12" x14ac:dyDescent="0.25">
      <c r="A568" s="142"/>
      <c r="B568" s="120"/>
      <c r="C568" s="120"/>
      <c r="D568" s="77">
        <v>48</v>
      </c>
      <c r="E568" s="77">
        <v>5</v>
      </c>
      <c r="F568" s="78">
        <v>94.3</v>
      </c>
      <c r="G568" s="77">
        <f t="shared" si="23"/>
        <v>94.3</v>
      </c>
      <c r="H568" s="79"/>
      <c r="I568" s="80">
        <f t="shared" si="24"/>
        <v>0</v>
      </c>
      <c r="J568" s="122"/>
      <c r="K568" s="18"/>
      <c r="L568" s="18"/>
    </row>
    <row r="569" spans="1:12" x14ac:dyDescent="0.25">
      <c r="A569" s="142"/>
      <c r="B569" s="120"/>
      <c r="C569" s="120"/>
      <c r="D569" s="77">
        <v>52</v>
      </c>
      <c r="E569" s="77">
        <v>5</v>
      </c>
      <c r="F569" s="78">
        <v>94.3</v>
      </c>
      <c r="G569" s="77">
        <f t="shared" si="23"/>
        <v>94.3</v>
      </c>
      <c r="H569" s="79"/>
      <c r="I569" s="80">
        <f t="shared" si="24"/>
        <v>0</v>
      </c>
      <c r="J569" s="122"/>
      <c r="K569" s="18"/>
      <c r="L569" s="18"/>
    </row>
    <row r="570" spans="1:12" x14ac:dyDescent="0.25">
      <c r="A570" s="142"/>
      <c r="B570" s="120"/>
      <c r="C570" s="120"/>
      <c r="D570" s="77">
        <v>56</v>
      </c>
      <c r="E570" s="77">
        <v>5</v>
      </c>
      <c r="F570" s="78">
        <v>116</v>
      </c>
      <c r="G570" s="77">
        <f t="shared" si="23"/>
        <v>116</v>
      </c>
      <c r="H570" s="79"/>
      <c r="I570" s="80">
        <f t="shared" si="24"/>
        <v>0</v>
      </c>
      <c r="J570" s="122"/>
      <c r="K570" s="18"/>
      <c r="L570" s="18"/>
    </row>
    <row r="571" spans="1:12" x14ac:dyDescent="0.25">
      <c r="A571" s="142"/>
      <c r="B571" s="120"/>
      <c r="C571" s="120"/>
      <c r="D571" s="77">
        <v>60</v>
      </c>
      <c r="E571" s="77">
        <v>5</v>
      </c>
      <c r="F571" s="78">
        <v>116</v>
      </c>
      <c r="G571" s="77">
        <f t="shared" si="23"/>
        <v>116</v>
      </c>
      <c r="H571" s="79"/>
      <c r="I571" s="80">
        <f t="shared" si="24"/>
        <v>0</v>
      </c>
      <c r="J571" s="122"/>
      <c r="K571" s="18"/>
      <c r="L571" s="18"/>
    </row>
    <row r="572" spans="1:12" x14ac:dyDescent="0.25">
      <c r="A572" s="142"/>
      <c r="B572" s="120"/>
      <c r="C572" s="120"/>
      <c r="D572" s="77">
        <v>64</v>
      </c>
      <c r="E572" s="77">
        <v>5</v>
      </c>
      <c r="F572" s="78">
        <v>142.9</v>
      </c>
      <c r="G572" s="77">
        <f t="shared" si="23"/>
        <v>142.9</v>
      </c>
      <c r="H572" s="79"/>
      <c r="I572" s="80">
        <f t="shared" si="24"/>
        <v>0</v>
      </c>
      <c r="J572" s="122"/>
      <c r="K572" s="18"/>
      <c r="L572" s="18"/>
    </row>
    <row r="573" spans="1:12" x14ac:dyDescent="0.25">
      <c r="A573" s="142"/>
      <c r="B573" s="120"/>
      <c r="C573" s="120"/>
      <c r="D573" s="77">
        <v>68</v>
      </c>
      <c r="E573" s="77">
        <v>5</v>
      </c>
      <c r="F573" s="78">
        <v>142.9</v>
      </c>
      <c r="G573" s="77">
        <f t="shared" si="23"/>
        <v>142.9</v>
      </c>
      <c r="H573" s="79"/>
      <c r="I573" s="80">
        <f t="shared" si="24"/>
        <v>0</v>
      </c>
      <c r="J573" s="122"/>
      <c r="K573" s="18"/>
      <c r="L573" s="18"/>
    </row>
    <row r="574" spans="1:12" x14ac:dyDescent="0.25">
      <c r="A574" s="142"/>
      <c r="B574" s="120" t="s">
        <v>61</v>
      </c>
      <c r="C574" s="120" t="s">
        <v>14</v>
      </c>
      <c r="D574" s="77">
        <v>44</v>
      </c>
      <c r="E574" s="77">
        <v>5</v>
      </c>
      <c r="F574" s="78">
        <v>74.5</v>
      </c>
      <c r="G574" s="77">
        <f t="shared" si="23"/>
        <v>74.5</v>
      </c>
      <c r="H574" s="79"/>
      <c r="I574" s="80">
        <f t="shared" si="24"/>
        <v>0</v>
      </c>
      <c r="J574" s="122"/>
      <c r="K574" s="18"/>
      <c r="L574" s="18"/>
    </row>
    <row r="575" spans="1:12" x14ac:dyDescent="0.25">
      <c r="A575" s="142"/>
      <c r="B575" s="120"/>
      <c r="C575" s="120"/>
      <c r="D575" s="77">
        <v>48</v>
      </c>
      <c r="E575" s="77">
        <v>5</v>
      </c>
      <c r="F575" s="78">
        <v>88.1</v>
      </c>
      <c r="G575" s="77">
        <f t="shared" si="23"/>
        <v>88.1</v>
      </c>
      <c r="H575" s="79"/>
      <c r="I575" s="80">
        <f t="shared" si="24"/>
        <v>0</v>
      </c>
      <c r="J575" s="122"/>
      <c r="K575" s="18"/>
      <c r="L575" s="18"/>
    </row>
    <row r="576" spans="1:12" x14ac:dyDescent="0.25">
      <c r="A576" s="142"/>
      <c r="B576" s="120"/>
      <c r="C576" s="120"/>
      <c r="D576" s="77">
        <v>52</v>
      </c>
      <c r="E576" s="77">
        <v>5</v>
      </c>
      <c r="F576" s="78">
        <v>88.1</v>
      </c>
      <c r="G576" s="77">
        <f t="shared" si="23"/>
        <v>88.1</v>
      </c>
      <c r="H576" s="79"/>
      <c r="I576" s="80">
        <f t="shared" si="24"/>
        <v>0</v>
      </c>
      <c r="J576" s="122"/>
      <c r="K576" s="18"/>
      <c r="L576" s="18"/>
    </row>
    <row r="577" spans="1:12" x14ac:dyDescent="0.25">
      <c r="A577" s="142"/>
      <c r="B577" s="120"/>
      <c r="C577" s="120"/>
      <c r="D577" s="77">
        <v>56</v>
      </c>
      <c r="E577" s="77">
        <v>5</v>
      </c>
      <c r="F577" s="78">
        <v>105.9</v>
      </c>
      <c r="G577" s="77">
        <f t="shared" si="23"/>
        <v>105.9</v>
      </c>
      <c r="H577" s="79"/>
      <c r="I577" s="80">
        <f t="shared" si="24"/>
        <v>0</v>
      </c>
      <c r="J577" s="122"/>
      <c r="K577" s="18"/>
      <c r="L577" s="18"/>
    </row>
    <row r="578" spans="1:12" x14ac:dyDescent="0.25">
      <c r="A578" s="142"/>
      <c r="B578" s="120"/>
      <c r="C578" s="120"/>
      <c r="D578" s="77">
        <v>60</v>
      </c>
      <c r="E578" s="77">
        <v>5</v>
      </c>
      <c r="F578" s="78">
        <v>105.9</v>
      </c>
      <c r="G578" s="77">
        <f t="shared" si="23"/>
        <v>105.9</v>
      </c>
      <c r="H578" s="79"/>
      <c r="I578" s="80">
        <f t="shared" si="24"/>
        <v>0</v>
      </c>
      <c r="J578" s="122"/>
      <c r="K578" s="18"/>
      <c r="L578" s="18"/>
    </row>
    <row r="579" spans="1:12" x14ac:dyDescent="0.25">
      <c r="A579" s="142"/>
      <c r="B579" s="120"/>
      <c r="C579" s="120"/>
      <c r="D579" s="77">
        <v>64</v>
      </c>
      <c r="E579" s="77">
        <v>5</v>
      </c>
      <c r="F579" s="78">
        <v>124.9</v>
      </c>
      <c r="G579" s="77">
        <f t="shared" si="23"/>
        <v>124.9</v>
      </c>
      <c r="H579" s="79"/>
      <c r="I579" s="80">
        <f t="shared" si="24"/>
        <v>0</v>
      </c>
      <c r="J579" s="122"/>
      <c r="K579" s="18"/>
      <c r="L579" s="18"/>
    </row>
    <row r="580" spans="1:12" x14ac:dyDescent="0.25">
      <c r="A580" s="142"/>
      <c r="B580" s="120"/>
      <c r="C580" s="120"/>
      <c r="D580" s="77">
        <v>68</v>
      </c>
      <c r="E580" s="77">
        <v>5</v>
      </c>
      <c r="F580" s="78">
        <v>124.9</v>
      </c>
      <c r="G580" s="77">
        <f t="shared" si="23"/>
        <v>124.9</v>
      </c>
      <c r="H580" s="79"/>
      <c r="I580" s="80">
        <f t="shared" si="24"/>
        <v>0</v>
      </c>
      <c r="J580" s="122"/>
      <c r="K580" s="18"/>
      <c r="L580" s="18"/>
    </row>
    <row r="581" spans="1:12" x14ac:dyDescent="0.25">
      <c r="A581" s="142"/>
      <c r="B581" s="118" t="s">
        <v>71</v>
      </c>
      <c r="C581" s="118" t="s">
        <v>54</v>
      </c>
      <c r="D581" s="69">
        <v>48</v>
      </c>
      <c r="E581" s="69">
        <v>5</v>
      </c>
      <c r="F581" s="32">
        <v>103</v>
      </c>
      <c r="G581" s="69">
        <f t="shared" si="23"/>
        <v>103</v>
      </c>
      <c r="H581" s="17"/>
      <c r="I581" s="69">
        <f t="shared" si="24"/>
        <v>0</v>
      </c>
      <c r="J581" s="122" t="s">
        <v>13</v>
      </c>
      <c r="K581" s="18"/>
      <c r="L581" s="18"/>
    </row>
    <row r="582" spans="1:12" x14ac:dyDescent="0.25">
      <c r="A582" s="142"/>
      <c r="B582" s="118"/>
      <c r="C582" s="118"/>
      <c r="D582" s="69">
        <v>52</v>
      </c>
      <c r="E582" s="69">
        <v>5</v>
      </c>
      <c r="F582" s="32">
        <v>103</v>
      </c>
      <c r="G582" s="69">
        <f t="shared" si="23"/>
        <v>103</v>
      </c>
      <c r="H582" s="17"/>
      <c r="I582" s="69">
        <f t="shared" si="24"/>
        <v>0</v>
      </c>
      <c r="J582" s="122"/>
      <c r="K582" s="18"/>
      <c r="L582" s="18"/>
    </row>
    <row r="583" spans="1:12" x14ac:dyDescent="0.25">
      <c r="A583" s="142"/>
      <c r="B583" s="118"/>
      <c r="C583" s="118"/>
      <c r="D583" s="69">
        <v>56</v>
      </c>
      <c r="E583" s="69">
        <v>5</v>
      </c>
      <c r="F583" s="32">
        <v>124.4</v>
      </c>
      <c r="G583" s="69">
        <f t="shared" si="23"/>
        <v>124.4</v>
      </c>
      <c r="H583" s="17"/>
      <c r="I583" s="69">
        <f t="shared" si="24"/>
        <v>0</v>
      </c>
      <c r="J583" s="122"/>
      <c r="K583" s="18"/>
      <c r="L583" s="18"/>
    </row>
    <row r="584" spans="1:12" x14ac:dyDescent="0.25">
      <c r="A584" s="142"/>
      <c r="B584" s="118"/>
      <c r="C584" s="118"/>
      <c r="D584" s="69">
        <v>60</v>
      </c>
      <c r="E584" s="69">
        <v>5</v>
      </c>
      <c r="F584" s="32">
        <v>124.4</v>
      </c>
      <c r="G584" s="69">
        <f t="shared" si="23"/>
        <v>124.4</v>
      </c>
      <c r="H584" s="17"/>
      <c r="I584" s="69">
        <f t="shared" si="24"/>
        <v>0</v>
      </c>
      <c r="J584" s="122"/>
      <c r="K584" s="18"/>
      <c r="L584" s="18"/>
    </row>
    <row r="585" spans="1:12" x14ac:dyDescent="0.25">
      <c r="A585" s="143"/>
      <c r="B585" s="118"/>
      <c r="C585" s="118"/>
      <c r="D585" s="69">
        <v>64</v>
      </c>
      <c r="E585" s="69">
        <v>5</v>
      </c>
      <c r="F585" s="32">
        <v>137.30000000000001</v>
      </c>
      <c r="G585" s="69">
        <f t="shared" si="23"/>
        <v>137.30000000000001</v>
      </c>
      <c r="H585" s="17"/>
      <c r="I585" s="69">
        <f t="shared" si="24"/>
        <v>0</v>
      </c>
      <c r="J585" s="122"/>
      <c r="K585" s="18"/>
      <c r="L585" s="18"/>
    </row>
    <row r="586" spans="1:12" ht="24" customHeight="1" x14ac:dyDescent="0.25">
      <c r="A586" s="119" t="s">
        <v>277</v>
      </c>
      <c r="B586" s="120" t="s">
        <v>62</v>
      </c>
      <c r="C586" s="120" t="s">
        <v>14</v>
      </c>
      <c r="D586" s="77">
        <v>52</v>
      </c>
      <c r="E586" s="77">
        <v>5</v>
      </c>
      <c r="F586" s="78">
        <v>105.5</v>
      </c>
      <c r="G586" s="77">
        <f t="shared" si="23"/>
        <v>105.5</v>
      </c>
      <c r="H586" s="79"/>
      <c r="I586" s="80">
        <f t="shared" si="24"/>
        <v>0</v>
      </c>
      <c r="J586" s="122" t="s">
        <v>13</v>
      </c>
      <c r="K586" s="18"/>
      <c r="L586" s="18"/>
    </row>
    <row r="587" spans="1:12" ht="24" customHeight="1" x14ac:dyDescent="0.25">
      <c r="A587" s="119"/>
      <c r="B587" s="120"/>
      <c r="C587" s="120"/>
      <c r="D587" s="77">
        <v>56</v>
      </c>
      <c r="E587" s="77">
        <v>5</v>
      </c>
      <c r="F587" s="78">
        <v>126</v>
      </c>
      <c r="G587" s="77">
        <f t="shared" si="23"/>
        <v>126</v>
      </c>
      <c r="H587" s="79"/>
      <c r="I587" s="80">
        <f t="shared" si="24"/>
        <v>0</v>
      </c>
      <c r="J587" s="122"/>
      <c r="K587" s="18"/>
      <c r="L587" s="18"/>
    </row>
    <row r="588" spans="1:12" ht="24" customHeight="1" x14ac:dyDescent="0.25">
      <c r="A588" s="119"/>
      <c r="B588" s="120"/>
      <c r="C588" s="120"/>
      <c r="D588" s="77">
        <v>60</v>
      </c>
      <c r="E588" s="77">
        <v>5</v>
      </c>
      <c r="F588" s="78">
        <v>126</v>
      </c>
      <c r="G588" s="77">
        <f t="shared" si="23"/>
        <v>126</v>
      </c>
      <c r="H588" s="79"/>
      <c r="I588" s="80">
        <f t="shared" si="24"/>
        <v>0</v>
      </c>
      <c r="J588" s="122"/>
      <c r="K588" s="18"/>
      <c r="L588" s="18"/>
    </row>
    <row r="589" spans="1:12" ht="24" customHeight="1" x14ac:dyDescent="0.25">
      <c r="A589" s="119"/>
      <c r="B589" s="120"/>
      <c r="C589" s="120"/>
      <c r="D589" s="77">
        <v>64</v>
      </c>
      <c r="E589" s="77">
        <v>5</v>
      </c>
      <c r="F589" s="78">
        <v>148.6</v>
      </c>
      <c r="G589" s="77">
        <f t="shared" si="23"/>
        <v>148.6</v>
      </c>
      <c r="H589" s="79"/>
      <c r="I589" s="80">
        <f t="shared" si="24"/>
        <v>0</v>
      </c>
      <c r="J589" s="122"/>
      <c r="K589" s="18"/>
      <c r="L589" s="18"/>
    </row>
    <row r="590" spans="1:12" ht="24" customHeight="1" x14ac:dyDescent="0.25">
      <c r="A590" s="119"/>
      <c r="B590" s="120"/>
      <c r="C590" s="120"/>
      <c r="D590" s="77">
        <v>68</v>
      </c>
      <c r="E590" s="77">
        <v>5</v>
      </c>
      <c r="F590" s="78">
        <v>148.6</v>
      </c>
      <c r="G590" s="77">
        <f t="shared" si="23"/>
        <v>148.6</v>
      </c>
      <c r="H590" s="79"/>
      <c r="I590" s="80">
        <f t="shared" si="24"/>
        <v>0</v>
      </c>
      <c r="J590" s="122"/>
      <c r="K590" s="18"/>
      <c r="L590" s="18"/>
    </row>
    <row r="591" spans="1:12" x14ac:dyDescent="0.25">
      <c r="A591" s="119" t="s">
        <v>279</v>
      </c>
      <c r="B591" s="120" t="s">
        <v>63</v>
      </c>
      <c r="C591" s="120" t="s">
        <v>64</v>
      </c>
      <c r="D591" s="77">
        <v>48</v>
      </c>
      <c r="E591" s="77">
        <v>5</v>
      </c>
      <c r="F591" s="78">
        <v>78</v>
      </c>
      <c r="G591" s="77">
        <f t="shared" si="23"/>
        <v>78</v>
      </c>
      <c r="H591" s="79"/>
      <c r="I591" s="80">
        <f t="shared" si="24"/>
        <v>0</v>
      </c>
      <c r="J591" s="122" t="s">
        <v>13</v>
      </c>
      <c r="K591" s="18"/>
      <c r="L591" s="18"/>
    </row>
    <row r="592" spans="1:12" x14ac:dyDescent="0.25">
      <c r="A592" s="119"/>
      <c r="B592" s="120"/>
      <c r="C592" s="120"/>
      <c r="D592" s="77">
        <v>52</v>
      </c>
      <c r="E592" s="77">
        <v>5</v>
      </c>
      <c r="F592" s="78">
        <v>78</v>
      </c>
      <c r="G592" s="77">
        <f t="shared" si="23"/>
        <v>78</v>
      </c>
      <c r="H592" s="79"/>
      <c r="I592" s="80">
        <f t="shared" si="24"/>
        <v>0</v>
      </c>
      <c r="J592" s="122"/>
      <c r="K592" s="18"/>
      <c r="L592" s="18"/>
    </row>
    <row r="593" spans="1:12" x14ac:dyDescent="0.25">
      <c r="A593" s="119"/>
      <c r="B593" s="120"/>
      <c r="C593" s="120"/>
      <c r="D593" s="77">
        <v>56</v>
      </c>
      <c r="E593" s="77">
        <v>5</v>
      </c>
      <c r="F593" s="78">
        <v>90</v>
      </c>
      <c r="G593" s="77">
        <f t="shared" si="23"/>
        <v>90</v>
      </c>
      <c r="H593" s="79"/>
      <c r="I593" s="80">
        <f t="shared" si="24"/>
        <v>0</v>
      </c>
      <c r="J593" s="122"/>
      <c r="K593" s="18"/>
      <c r="L593" s="18"/>
    </row>
    <row r="594" spans="1:12" x14ac:dyDescent="0.25">
      <c r="A594" s="119"/>
      <c r="B594" s="120"/>
      <c r="C594" s="120"/>
      <c r="D594" s="77">
        <v>60</v>
      </c>
      <c r="E594" s="77">
        <v>5</v>
      </c>
      <c r="F594" s="78">
        <v>90</v>
      </c>
      <c r="G594" s="77">
        <f t="shared" si="23"/>
        <v>90</v>
      </c>
      <c r="H594" s="79"/>
      <c r="I594" s="80">
        <f t="shared" si="24"/>
        <v>0</v>
      </c>
      <c r="J594" s="122"/>
      <c r="K594" s="18"/>
      <c r="L594" s="18"/>
    </row>
    <row r="595" spans="1:12" x14ac:dyDescent="0.25">
      <c r="A595" s="119"/>
      <c r="B595" s="120"/>
      <c r="C595" s="120"/>
      <c r="D595" s="77">
        <v>64</v>
      </c>
      <c r="E595" s="77">
        <v>5</v>
      </c>
      <c r="F595" s="78">
        <v>96.3</v>
      </c>
      <c r="G595" s="77">
        <f t="shared" si="23"/>
        <v>96.3</v>
      </c>
      <c r="H595" s="79"/>
      <c r="I595" s="80">
        <f t="shared" si="24"/>
        <v>0</v>
      </c>
      <c r="J595" s="122"/>
      <c r="K595" s="18"/>
      <c r="L595" s="18"/>
    </row>
    <row r="596" spans="1:12" x14ac:dyDescent="0.25">
      <c r="A596" s="119"/>
      <c r="B596" s="120"/>
      <c r="C596" s="120"/>
      <c r="D596" s="77">
        <v>68</v>
      </c>
      <c r="E596" s="77">
        <v>5</v>
      </c>
      <c r="F596" s="78">
        <v>96.3</v>
      </c>
      <c r="G596" s="77">
        <f t="shared" si="23"/>
        <v>96.3</v>
      </c>
      <c r="H596" s="79"/>
      <c r="I596" s="80">
        <f t="shared" si="24"/>
        <v>0</v>
      </c>
      <c r="J596" s="122"/>
      <c r="K596" s="18"/>
      <c r="L596" s="18"/>
    </row>
    <row r="597" spans="1:12" x14ac:dyDescent="0.25">
      <c r="A597" s="119" t="s">
        <v>280</v>
      </c>
      <c r="B597" s="118" t="s">
        <v>65</v>
      </c>
      <c r="C597" s="118" t="s">
        <v>54</v>
      </c>
      <c r="D597" s="9">
        <v>48</v>
      </c>
      <c r="E597" s="9">
        <v>5</v>
      </c>
      <c r="F597" s="16">
        <v>95.6</v>
      </c>
      <c r="G597" s="9">
        <f t="shared" si="23"/>
        <v>95.6</v>
      </c>
      <c r="H597" s="17"/>
      <c r="I597" s="13">
        <f t="shared" si="24"/>
        <v>0</v>
      </c>
      <c r="J597" s="122" t="s">
        <v>13</v>
      </c>
      <c r="K597" s="18"/>
      <c r="L597" s="18"/>
    </row>
    <row r="598" spans="1:12" x14ac:dyDescent="0.25">
      <c r="A598" s="119"/>
      <c r="B598" s="118"/>
      <c r="C598" s="118"/>
      <c r="D598" s="9">
        <v>52</v>
      </c>
      <c r="E598" s="9">
        <v>5</v>
      </c>
      <c r="F598" s="16">
        <v>95.6</v>
      </c>
      <c r="G598" s="9">
        <f t="shared" si="23"/>
        <v>95.6</v>
      </c>
      <c r="H598" s="17"/>
      <c r="I598" s="13">
        <f t="shared" si="24"/>
        <v>0</v>
      </c>
      <c r="J598" s="122"/>
      <c r="K598" s="18"/>
      <c r="L598" s="18"/>
    </row>
    <row r="599" spans="1:12" x14ac:dyDescent="0.25">
      <c r="A599" s="119"/>
      <c r="B599" s="118"/>
      <c r="C599" s="118"/>
      <c r="D599" s="9">
        <v>56</v>
      </c>
      <c r="E599" s="9">
        <v>5</v>
      </c>
      <c r="F599" s="16">
        <v>115.8</v>
      </c>
      <c r="G599" s="9">
        <f t="shared" si="23"/>
        <v>115.8</v>
      </c>
      <c r="H599" s="17"/>
      <c r="I599" s="13">
        <f t="shared" si="24"/>
        <v>0</v>
      </c>
      <c r="J599" s="122"/>
      <c r="K599" s="18"/>
      <c r="L599" s="18"/>
    </row>
    <row r="600" spans="1:12" x14ac:dyDescent="0.25">
      <c r="A600" s="119"/>
      <c r="B600" s="118"/>
      <c r="C600" s="118"/>
      <c r="D600" s="9">
        <v>60</v>
      </c>
      <c r="E600" s="9">
        <v>5</v>
      </c>
      <c r="F600" s="16">
        <v>115.8</v>
      </c>
      <c r="G600" s="9">
        <f t="shared" si="23"/>
        <v>115.8</v>
      </c>
      <c r="H600" s="17"/>
      <c r="I600" s="13">
        <f t="shared" si="24"/>
        <v>0</v>
      </c>
      <c r="J600" s="122"/>
      <c r="K600" s="18"/>
      <c r="L600" s="18"/>
    </row>
    <row r="601" spans="1:12" x14ac:dyDescent="0.25">
      <c r="A601" s="119"/>
      <c r="B601" s="118"/>
      <c r="C601" s="118"/>
      <c r="D601" s="9">
        <v>64</v>
      </c>
      <c r="E601" s="9">
        <v>5</v>
      </c>
      <c r="F601" s="16">
        <v>129.1</v>
      </c>
      <c r="G601" s="9">
        <f t="shared" si="23"/>
        <v>129.1</v>
      </c>
      <c r="H601" s="17"/>
      <c r="I601" s="13">
        <f t="shared" si="24"/>
        <v>0</v>
      </c>
      <c r="J601" s="122"/>
      <c r="K601" s="18"/>
      <c r="L601" s="18"/>
    </row>
    <row r="602" spans="1:12" x14ac:dyDescent="0.25">
      <c r="A602" s="119" t="s">
        <v>281</v>
      </c>
      <c r="B602" s="120" t="s">
        <v>66</v>
      </c>
      <c r="C602" s="120" t="s">
        <v>54</v>
      </c>
      <c r="D602" s="80">
        <v>48</v>
      </c>
      <c r="E602" s="80">
        <v>5</v>
      </c>
      <c r="F602" s="81">
        <v>97.1</v>
      </c>
      <c r="G602" s="80">
        <f t="shared" si="23"/>
        <v>97.1</v>
      </c>
      <c r="H602" s="79"/>
      <c r="I602" s="80">
        <f t="shared" si="24"/>
        <v>0</v>
      </c>
      <c r="J602" s="122" t="s">
        <v>13</v>
      </c>
      <c r="K602" s="18"/>
      <c r="L602" s="18"/>
    </row>
    <row r="603" spans="1:12" x14ac:dyDescent="0.25">
      <c r="A603" s="119"/>
      <c r="B603" s="120"/>
      <c r="C603" s="120"/>
      <c r="D603" s="80">
        <v>52</v>
      </c>
      <c r="E603" s="80">
        <v>5</v>
      </c>
      <c r="F603" s="81">
        <v>97.1</v>
      </c>
      <c r="G603" s="80">
        <f t="shared" si="23"/>
        <v>97.1</v>
      </c>
      <c r="H603" s="79"/>
      <c r="I603" s="80">
        <f t="shared" si="24"/>
        <v>0</v>
      </c>
      <c r="J603" s="122"/>
      <c r="K603" s="18"/>
      <c r="L603" s="18"/>
    </row>
    <row r="604" spans="1:12" x14ac:dyDescent="0.25">
      <c r="A604" s="119"/>
      <c r="B604" s="120"/>
      <c r="C604" s="120"/>
      <c r="D604" s="80">
        <v>56</v>
      </c>
      <c r="E604" s="80">
        <v>5</v>
      </c>
      <c r="F604" s="81">
        <v>114.1</v>
      </c>
      <c r="G604" s="80">
        <f t="shared" si="23"/>
        <v>114.1</v>
      </c>
      <c r="H604" s="79"/>
      <c r="I604" s="80">
        <f t="shared" si="24"/>
        <v>0</v>
      </c>
      <c r="J604" s="122"/>
      <c r="K604" s="18"/>
      <c r="L604" s="18"/>
    </row>
    <row r="605" spans="1:12" x14ac:dyDescent="0.25">
      <c r="A605" s="119"/>
      <c r="B605" s="120"/>
      <c r="C605" s="120"/>
      <c r="D605" s="80">
        <v>60</v>
      </c>
      <c r="E605" s="80">
        <v>5</v>
      </c>
      <c r="F605" s="81">
        <v>114.1</v>
      </c>
      <c r="G605" s="80">
        <f t="shared" si="23"/>
        <v>114.1</v>
      </c>
      <c r="H605" s="79"/>
      <c r="I605" s="80">
        <f t="shared" si="24"/>
        <v>0</v>
      </c>
      <c r="J605" s="122"/>
      <c r="K605" s="18"/>
      <c r="L605" s="18"/>
    </row>
    <row r="606" spans="1:12" x14ac:dyDescent="0.25">
      <c r="A606" s="119"/>
      <c r="B606" s="120"/>
      <c r="C606" s="120"/>
      <c r="D606" s="80">
        <v>64</v>
      </c>
      <c r="E606" s="80">
        <v>5</v>
      </c>
      <c r="F606" s="81">
        <v>124.1</v>
      </c>
      <c r="G606" s="80">
        <f t="shared" si="23"/>
        <v>124.1</v>
      </c>
      <c r="H606" s="79"/>
      <c r="I606" s="80">
        <f t="shared" si="24"/>
        <v>0</v>
      </c>
      <c r="J606" s="122"/>
      <c r="K606" s="18"/>
      <c r="L606" s="18"/>
    </row>
    <row r="607" spans="1:12" x14ac:dyDescent="0.25">
      <c r="A607" s="119"/>
      <c r="B607" s="120"/>
      <c r="C607" s="120"/>
      <c r="D607" s="80">
        <v>68</v>
      </c>
      <c r="E607" s="80">
        <v>5</v>
      </c>
      <c r="F607" s="81">
        <v>124.1</v>
      </c>
      <c r="G607" s="80">
        <f t="shared" si="23"/>
        <v>124.1</v>
      </c>
      <c r="H607" s="79"/>
      <c r="I607" s="80">
        <f t="shared" si="24"/>
        <v>0</v>
      </c>
      <c r="J607" s="31"/>
      <c r="K607" s="18"/>
      <c r="L607" s="18"/>
    </row>
    <row r="608" spans="1:12" x14ac:dyDescent="0.25">
      <c r="A608" s="119" t="s">
        <v>282</v>
      </c>
      <c r="B608" s="118" t="s">
        <v>67</v>
      </c>
      <c r="C608" s="118" t="s">
        <v>54</v>
      </c>
      <c r="D608" s="13">
        <v>48</v>
      </c>
      <c r="E608" s="13">
        <v>5</v>
      </c>
      <c r="F608" s="32">
        <v>120.8</v>
      </c>
      <c r="G608" s="13">
        <f t="shared" si="23"/>
        <v>120.8</v>
      </c>
      <c r="H608" s="17"/>
      <c r="I608" s="13">
        <f t="shared" si="24"/>
        <v>0</v>
      </c>
      <c r="J608" s="122" t="s">
        <v>13</v>
      </c>
      <c r="K608" s="18"/>
      <c r="L608" s="18"/>
    </row>
    <row r="609" spans="1:12" x14ac:dyDescent="0.25">
      <c r="A609" s="119"/>
      <c r="B609" s="118"/>
      <c r="C609" s="118"/>
      <c r="D609" s="13">
        <v>52</v>
      </c>
      <c r="E609" s="13">
        <v>5</v>
      </c>
      <c r="F609" s="32">
        <v>120.8</v>
      </c>
      <c r="G609" s="13">
        <f t="shared" si="23"/>
        <v>120.8</v>
      </c>
      <c r="H609" s="17"/>
      <c r="I609" s="13">
        <f t="shared" si="24"/>
        <v>0</v>
      </c>
      <c r="J609" s="122"/>
      <c r="K609" s="18"/>
      <c r="L609" s="18"/>
    </row>
    <row r="610" spans="1:12" x14ac:dyDescent="0.25">
      <c r="A610" s="119"/>
      <c r="B610" s="118"/>
      <c r="C610" s="118"/>
      <c r="D610" s="13">
        <v>56</v>
      </c>
      <c r="E610" s="13">
        <v>5</v>
      </c>
      <c r="F610" s="32">
        <v>141.5</v>
      </c>
      <c r="G610" s="13">
        <f t="shared" si="23"/>
        <v>141.5</v>
      </c>
      <c r="H610" s="17"/>
      <c r="I610" s="13">
        <f t="shared" si="24"/>
        <v>0</v>
      </c>
      <c r="J610" s="122"/>
      <c r="K610" s="18"/>
      <c r="L610" s="18"/>
    </row>
    <row r="611" spans="1:12" ht="15.95" customHeight="1" x14ac:dyDescent="0.25">
      <c r="A611" s="119" t="s">
        <v>382</v>
      </c>
      <c r="B611" s="120" t="s">
        <v>68</v>
      </c>
      <c r="C611" s="120" t="s">
        <v>54</v>
      </c>
      <c r="D611" s="80">
        <v>48</v>
      </c>
      <c r="E611" s="80">
        <v>5</v>
      </c>
      <c r="F611" s="81">
        <v>114.9</v>
      </c>
      <c r="G611" s="80">
        <f t="shared" si="23"/>
        <v>114.9</v>
      </c>
      <c r="H611" s="79"/>
      <c r="I611" s="80">
        <f t="shared" si="24"/>
        <v>0</v>
      </c>
      <c r="J611" s="122" t="s">
        <v>13</v>
      </c>
      <c r="K611" s="18"/>
      <c r="L611" s="18"/>
    </row>
    <row r="612" spans="1:12" ht="15.95" customHeight="1" x14ac:dyDescent="0.25">
      <c r="A612" s="119"/>
      <c r="B612" s="120"/>
      <c r="C612" s="120"/>
      <c r="D612" s="80">
        <v>52</v>
      </c>
      <c r="E612" s="80">
        <v>5</v>
      </c>
      <c r="F612" s="81">
        <v>114.9</v>
      </c>
      <c r="G612" s="80">
        <f t="shared" si="23"/>
        <v>114.9</v>
      </c>
      <c r="H612" s="79"/>
      <c r="I612" s="80">
        <f t="shared" si="24"/>
        <v>0</v>
      </c>
      <c r="J612" s="122"/>
      <c r="K612" s="18"/>
      <c r="L612" s="18"/>
    </row>
    <row r="613" spans="1:12" ht="15.95" customHeight="1" x14ac:dyDescent="0.25">
      <c r="A613" s="119"/>
      <c r="B613" s="120"/>
      <c r="C613" s="120"/>
      <c r="D613" s="80">
        <v>56</v>
      </c>
      <c r="E613" s="80">
        <v>5</v>
      </c>
      <c r="F613" s="81">
        <v>131.9</v>
      </c>
      <c r="G613" s="80">
        <f t="shared" si="23"/>
        <v>131.9</v>
      </c>
      <c r="H613" s="79"/>
      <c r="I613" s="80">
        <f t="shared" si="24"/>
        <v>0</v>
      </c>
      <c r="J613" s="122"/>
      <c r="K613" s="18"/>
      <c r="L613" s="18"/>
    </row>
    <row r="614" spans="1:12" ht="15.95" customHeight="1" x14ac:dyDescent="0.25">
      <c r="A614" s="119"/>
      <c r="B614" s="120"/>
      <c r="C614" s="120"/>
      <c r="D614" s="80">
        <v>60</v>
      </c>
      <c r="E614" s="80">
        <v>5</v>
      </c>
      <c r="F614" s="81">
        <v>131.9</v>
      </c>
      <c r="G614" s="80">
        <f t="shared" si="23"/>
        <v>131.9</v>
      </c>
      <c r="H614" s="79"/>
      <c r="I614" s="80">
        <f t="shared" si="24"/>
        <v>0</v>
      </c>
      <c r="J614" s="122"/>
      <c r="K614" s="18"/>
      <c r="L614" s="18"/>
    </row>
    <row r="615" spans="1:12" ht="15.95" customHeight="1" x14ac:dyDescent="0.25">
      <c r="A615" s="119"/>
      <c r="B615" s="120"/>
      <c r="C615" s="120"/>
      <c r="D615" s="80">
        <v>64</v>
      </c>
      <c r="E615" s="80">
        <v>5</v>
      </c>
      <c r="F615" s="81">
        <v>148.9</v>
      </c>
      <c r="G615" s="80">
        <f t="shared" si="23"/>
        <v>148.9</v>
      </c>
      <c r="H615" s="79"/>
      <c r="I615" s="80">
        <f t="shared" si="24"/>
        <v>0</v>
      </c>
      <c r="J615" s="122"/>
      <c r="K615" s="18"/>
      <c r="L615" s="18"/>
    </row>
    <row r="616" spans="1:12" ht="15.95" customHeight="1" x14ac:dyDescent="0.25">
      <c r="A616" s="119"/>
      <c r="B616" s="120"/>
      <c r="C616" s="120"/>
      <c r="D616" s="80">
        <v>68</v>
      </c>
      <c r="E616" s="80">
        <v>5</v>
      </c>
      <c r="F616" s="81">
        <v>148.9</v>
      </c>
      <c r="G616" s="80">
        <f t="shared" si="23"/>
        <v>148.9</v>
      </c>
      <c r="H616" s="79"/>
      <c r="I616" s="80">
        <f t="shared" si="24"/>
        <v>0</v>
      </c>
      <c r="J616" s="122"/>
      <c r="K616" s="18"/>
      <c r="L616" s="18"/>
    </row>
    <row r="617" spans="1:12" ht="15.95" customHeight="1" x14ac:dyDescent="0.25">
      <c r="A617" s="119" t="s">
        <v>283</v>
      </c>
      <c r="B617" s="120" t="s">
        <v>69</v>
      </c>
      <c r="C617" s="120" t="s">
        <v>54</v>
      </c>
      <c r="D617" s="80">
        <v>48</v>
      </c>
      <c r="E617" s="80">
        <v>5</v>
      </c>
      <c r="F617" s="81">
        <v>107.4</v>
      </c>
      <c r="G617" s="80">
        <f t="shared" si="23"/>
        <v>107.4</v>
      </c>
      <c r="H617" s="79"/>
      <c r="I617" s="80">
        <f t="shared" si="24"/>
        <v>0</v>
      </c>
      <c r="J617" s="122" t="s">
        <v>13</v>
      </c>
      <c r="K617" s="18"/>
      <c r="L617" s="18"/>
    </row>
    <row r="618" spans="1:12" ht="15.95" customHeight="1" x14ac:dyDescent="0.25">
      <c r="A618" s="119"/>
      <c r="B618" s="120"/>
      <c r="C618" s="120"/>
      <c r="D618" s="80">
        <v>52</v>
      </c>
      <c r="E618" s="80">
        <v>5</v>
      </c>
      <c r="F618" s="81">
        <v>107.4</v>
      </c>
      <c r="G618" s="80">
        <f t="shared" si="23"/>
        <v>107.4</v>
      </c>
      <c r="H618" s="79"/>
      <c r="I618" s="80">
        <f t="shared" si="24"/>
        <v>0</v>
      </c>
      <c r="J618" s="122"/>
      <c r="K618" s="18"/>
      <c r="L618" s="18"/>
    </row>
    <row r="619" spans="1:12" ht="15.95" customHeight="1" x14ac:dyDescent="0.25">
      <c r="A619" s="119"/>
      <c r="B619" s="120"/>
      <c r="C619" s="120"/>
      <c r="D619" s="80">
        <v>56</v>
      </c>
      <c r="E619" s="80">
        <v>5</v>
      </c>
      <c r="F619" s="81">
        <v>124.8</v>
      </c>
      <c r="G619" s="80">
        <f t="shared" si="23"/>
        <v>124.8</v>
      </c>
      <c r="H619" s="79"/>
      <c r="I619" s="80">
        <f t="shared" si="24"/>
        <v>0</v>
      </c>
      <c r="J619" s="122"/>
      <c r="K619" s="18"/>
      <c r="L619" s="18"/>
    </row>
    <row r="620" spans="1:12" ht="15.95" customHeight="1" x14ac:dyDescent="0.25">
      <c r="A620" s="119"/>
      <c r="B620" s="120"/>
      <c r="C620" s="120"/>
      <c r="D620" s="80">
        <v>60</v>
      </c>
      <c r="E620" s="80">
        <v>5</v>
      </c>
      <c r="F620" s="81">
        <v>124.8</v>
      </c>
      <c r="G620" s="80">
        <f t="shared" si="23"/>
        <v>124.8</v>
      </c>
      <c r="H620" s="79"/>
      <c r="I620" s="80">
        <f t="shared" si="24"/>
        <v>0</v>
      </c>
      <c r="J620" s="122"/>
      <c r="K620" s="18"/>
      <c r="L620" s="18"/>
    </row>
    <row r="621" spans="1:12" ht="15.95" customHeight="1" x14ac:dyDescent="0.25">
      <c r="A621" s="119"/>
      <c r="B621" s="120"/>
      <c r="C621" s="120"/>
      <c r="D621" s="80">
        <v>64</v>
      </c>
      <c r="E621" s="80">
        <v>5</v>
      </c>
      <c r="F621" s="81">
        <v>136.1</v>
      </c>
      <c r="G621" s="80">
        <f t="shared" si="23"/>
        <v>136.1</v>
      </c>
      <c r="H621" s="79"/>
      <c r="I621" s="80">
        <f t="shared" si="24"/>
        <v>0</v>
      </c>
      <c r="J621" s="122"/>
      <c r="K621" s="18"/>
      <c r="L621" s="18"/>
    </row>
    <row r="622" spans="1:12" ht="15.95" customHeight="1" x14ac:dyDescent="0.25">
      <c r="A622" s="119" t="s">
        <v>284</v>
      </c>
      <c r="B622" s="118" t="s">
        <v>70</v>
      </c>
      <c r="C622" s="118" t="s">
        <v>54</v>
      </c>
      <c r="D622" s="13">
        <v>48</v>
      </c>
      <c r="E622" s="13">
        <v>5</v>
      </c>
      <c r="F622" s="32">
        <v>110.9</v>
      </c>
      <c r="G622" s="13">
        <f t="shared" ref="G622:G637" si="25">F622*(100-G$10)/100</f>
        <v>110.9</v>
      </c>
      <c r="H622" s="17"/>
      <c r="I622" s="13">
        <f t="shared" ref="I622:I637" si="26">E622*G622*H622</f>
        <v>0</v>
      </c>
      <c r="J622" s="122" t="s">
        <v>13</v>
      </c>
      <c r="K622" s="18"/>
      <c r="L622" s="18"/>
    </row>
    <row r="623" spans="1:12" ht="15.95" customHeight="1" x14ac:dyDescent="0.25">
      <c r="A623" s="119"/>
      <c r="B623" s="118"/>
      <c r="C623" s="118"/>
      <c r="D623" s="13">
        <v>52</v>
      </c>
      <c r="E623" s="13">
        <v>5</v>
      </c>
      <c r="F623" s="32">
        <v>110.9</v>
      </c>
      <c r="G623" s="13">
        <f t="shared" si="25"/>
        <v>110.9</v>
      </c>
      <c r="H623" s="17"/>
      <c r="I623" s="13">
        <f t="shared" si="26"/>
        <v>0</v>
      </c>
      <c r="J623" s="122"/>
      <c r="K623" s="18"/>
      <c r="L623" s="18"/>
    </row>
    <row r="624" spans="1:12" ht="15.95" customHeight="1" x14ac:dyDescent="0.25">
      <c r="A624" s="119"/>
      <c r="B624" s="118"/>
      <c r="C624" s="118"/>
      <c r="D624" s="13">
        <v>56</v>
      </c>
      <c r="E624" s="13">
        <v>5</v>
      </c>
      <c r="F624" s="32">
        <v>132.5</v>
      </c>
      <c r="G624" s="13">
        <f t="shared" si="25"/>
        <v>132.5</v>
      </c>
      <c r="H624" s="17"/>
      <c r="I624" s="13">
        <f t="shared" si="26"/>
        <v>0</v>
      </c>
      <c r="J624" s="122"/>
      <c r="K624" s="18"/>
      <c r="L624" s="18"/>
    </row>
    <row r="625" spans="1:12" ht="15.95" customHeight="1" x14ac:dyDescent="0.25">
      <c r="A625" s="119"/>
      <c r="B625" s="118"/>
      <c r="C625" s="118"/>
      <c r="D625" s="13">
        <v>60</v>
      </c>
      <c r="E625" s="13">
        <v>5</v>
      </c>
      <c r="F625" s="32">
        <v>132.5</v>
      </c>
      <c r="G625" s="13">
        <f t="shared" si="25"/>
        <v>132.5</v>
      </c>
      <c r="H625" s="17"/>
      <c r="I625" s="13">
        <f t="shared" si="26"/>
        <v>0</v>
      </c>
      <c r="J625" s="122"/>
      <c r="K625" s="18"/>
      <c r="L625" s="18"/>
    </row>
    <row r="626" spans="1:12" ht="15.95" customHeight="1" x14ac:dyDescent="0.25">
      <c r="A626" s="119"/>
      <c r="B626" s="118"/>
      <c r="C626" s="118"/>
      <c r="D626" s="13">
        <v>64</v>
      </c>
      <c r="E626" s="13">
        <v>5</v>
      </c>
      <c r="F626" s="32">
        <v>144.6</v>
      </c>
      <c r="G626" s="13">
        <f t="shared" si="25"/>
        <v>144.6</v>
      </c>
      <c r="H626" s="17"/>
      <c r="I626" s="13">
        <f t="shared" si="26"/>
        <v>0</v>
      </c>
      <c r="J626" s="122"/>
      <c r="K626" s="18"/>
      <c r="L626" s="18"/>
    </row>
    <row r="627" spans="1:12" x14ac:dyDescent="0.25">
      <c r="A627" s="119" t="s">
        <v>285</v>
      </c>
      <c r="B627" s="120" t="s">
        <v>72</v>
      </c>
      <c r="C627" s="120" t="s">
        <v>14</v>
      </c>
      <c r="D627" s="80">
        <v>48</v>
      </c>
      <c r="E627" s="80">
        <v>5</v>
      </c>
      <c r="F627" s="81">
        <v>97.3</v>
      </c>
      <c r="G627" s="80">
        <f t="shared" si="25"/>
        <v>97.3</v>
      </c>
      <c r="H627" s="79"/>
      <c r="I627" s="80">
        <f t="shared" si="26"/>
        <v>0</v>
      </c>
      <c r="J627" s="122" t="s">
        <v>13</v>
      </c>
      <c r="K627" s="18"/>
      <c r="L627" s="18"/>
    </row>
    <row r="628" spans="1:12" x14ac:dyDescent="0.25">
      <c r="A628" s="119"/>
      <c r="B628" s="120"/>
      <c r="C628" s="120"/>
      <c r="D628" s="80">
        <v>52</v>
      </c>
      <c r="E628" s="80">
        <v>5</v>
      </c>
      <c r="F628" s="81">
        <v>97.3</v>
      </c>
      <c r="G628" s="80">
        <f t="shared" si="25"/>
        <v>97.3</v>
      </c>
      <c r="H628" s="79"/>
      <c r="I628" s="80">
        <f t="shared" si="26"/>
        <v>0</v>
      </c>
      <c r="J628" s="122"/>
      <c r="K628" s="18"/>
      <c r="L628" s="18"/>
    </row>
    <row r="629" spans="1:12" x14ac:dyDescent="0.25">
      <c r="A629" s="119"/>
      <c r="B629" s="120"/>
      <c r="C629" s="120"/>
      <c r="D629" s="80">
        <v>56</v>
      </c>
      <c r="E629" s="80">
        <v>5</v>
      </c>
      <c r="F629" s="81">
        <v>113</v>
      </c>
      <c r="G629" s="80">
        <f t="shared" si="25"/>
        <v>113</v>
      </c>
      <c r="H629" s="79"/>
      <c r="I629" s="80">
        <f t="shared" si="26"/>
        <v>0</v>
      </c>
      <c r="J629" s="122"/>
      <c r="K629" s="18"/>
      <c r="L629" s="18"/>
    </row>
    <row r="630" spans="1:12" x14ac:dyDescent="0.25">
      <c r="A630" s="119"/>
      <c r="B630" s="120"/>
      <c r="C630" s="120"/>
      <c r="D630" s="80">
        <v>60</v>
      </c>
      <c r="E630" s="80">
        <v>5</v>
      </c>
      <c r="F630" s="81">
        <v>113</v>
      </c>
      <c r="G630" s="80">
        <f t="shared" si="25"/>
        <v>113</v>
      </c>
      <c r="H630" s="79"/>
      <c r="I630" s="80">
        <f t="shared" si="26"/>
        <v>0</v>
      </c>
      <c r="J630" s="122"/>
      <c r="K630" s="18"/>
      <c r="L630" s="18"/>
    </row>
    <row r="631" spans="1:12" x14ac:dyDescent="0.25">
      <c r="A631" s="119"/>
      <c r="B631" s="120"/>
      <c r="C631" s="120"/>
      <c r="D631" s="80">
        <v>64</v>
      </c>
      <c r="E631" s="80">
        <v>5</v>
      </c>
      <c r="F631" s="81">
        <v>130.1</v>
      </c>
      <c r="G631" s="80">
        <f t="shared" si="25"/>
        <v>130.1</v>
      </c>
      <c r="H631" s="79"/>
      <c r="I631" s="80">
        <f t="shared" si="26"/>
        <v>0</v>
      </c>
      <c r="J631" s="122"/>
      <c r="K631" s="18"/>
      <c r="L631" s="18"/>
    </row>
    <row r="632" spans="1:12" x14ac:dyDescent="0.25">
      <c r="A632" s="119"/>
      <c r="B632" s="120"/>
      <c r="C632" s="120"/>
      <c r="D632" s="80">
        <v>68</v>
      </c>
      <c r="E632" s="80">
        <v>5</v>
      </c>
      <c r="F632" s="81">
        <v>130.1</v>
      </c>
      <c r="G632" s="80">
        <f t="shared" si="25"/>
        <v>130.1</v>
      </c>
      <c r="H632" s="79"/>
      <c r="I632" s="80">
        <f t="shared" si="26"/>
        <v>0</v>
      </c>
      <c r="J632" s="122"/>
      <c r="K632" s="18"/>
      <c r="L632" s="18"/>
    </row>
    <row r="633" spans="1:12" x14ac:dyDescent="0.25">
      <c r="A633" s="119" t="s">
        <v>286</v>
      </c>
      <c r="B633" s="118" t="s">
        <v>73</v>
      </c>
      <c r="C633" s="118" t="s">
        <v>14</v>
      </c>
      <c r="D633" s="26">
        <v>52</v>
      </c>
      <c r="E633" s="26">
        <v>5</v>
      </c>
      <c r="F633" s="27">
        <v>117.8</v>
      </c>
      <c r="G633" s="26">
        <f t="shared" si="25"/>
        <v>117.8</v>
      </c>
      <c r="H633" s="34"/>
      <c r="I633" s="26">
        <f t="shared" si="26"/>
        <v>0</v>
      </c>
      <c r="J633" s="144" t="s">
        <v>13</v>
      </c>
      <c r="K633" s="18"/>
      <c r="L633" s="18"/>
    </row>
    <row r="634" spans="1:12" x14ac:dyDescent="0.25">
      <c r="A634" s="119"/>
      <c r="B634" s="118"/>
      <c r="C634" s="118"/>
      <c r="D634" s="26">
        <v>56</v>
      </c>
      <c r="E634" s="26">
        <v>5</v>
      </c>
      <c r="F634" s="27">
        <v>139</v>
      </c>
      <c r="G634" s="26">
        <f t="shared" si="25"/>
        <v>139</v>
      </c>
      <c r="H634" s="34"/>
      <c r="I634" s="26">
        <f t="shared" si="26"/>
        <v>0</v>
      </c>
      <c r="J634" s="144"/>
      <c r="K634" s="18"/>
      <c r="L634" s="18"/>
    </row>
    <row r="635" spans="1:12" x14ac:dyDescent="0.25">
      <c r="A635" s="119"/>
      <c r="B635" s="118"/>
      <c r="C635" s="118"/>
      <c r="D635" s="26">
        <v>60</v>
      </c>
      <c r="E635" s="26">
        <v>5</v>
      </c>
      <c r="F635" s="27">
        <v>139</v>
      </c>
      <c r="G635" s="26">
        <f t="shared" si="25"/>
        <v>139</v>
      </c>
      <c r="H635" s="34"/>
      <c r="I635" s="26">
        <f t="shared" si="26"/>
        <v>0</v>
      </c>
      <c r="J635" s="144"/>
      <c r="K635" s="18"/>
      <c r="L635" s="18"/>
    </row>
    <row r="636" spans="1:12" x14ac:dyDescent="0.25">
      <c r="A636" s="119"/>
      <c r="B636" s="118"/>
      <c r="C636" s="118"/>
      <c r="D636" s="26">
        <v>64</v>
      </c>
      <c r="E636" s="26">
        <v>5</v>
      </c>
      <c r="F636" s="27">
        <v>160.30000000000001</v>
      </c>
      <c r="G636" s="26">
        <f t="shared" si="25"/>
        <v>160.30000000000001</v>
      </c>
      <c r="H636" s="34"/>
      <c r="I636" s="26">
        <f t="shared" si="26"/>
        <v>0</v>
      </c>
      <c r="J636" s="144"/>
      <c r="K636" s="18"/>
      <c r="L636" s="18"/>
    </row>
    <row r="637" spans="1:12" x14ac:dyDescent="0.25">
      <c r="A637" s="119"/>
      <c r="B637" s="118"/>
      <c r="C637" s="118"/>
      <c r="D637" s="26">
        <v>68</v>
      </c>
      <c r="E637" s="26">
        <v>5</v>
      </c>
      <c r="F637" s="27">
        <v>160.30000000000001</v>
      </c>
      <c r="G637" s="26">
        <f t="shared" si="25"/>
        <v>160.30000000000001</v>
      </c>
      <c r="H637" s="34"/>
      <c r="I637" s="26">
        <f t="shared" si="26"/>
        <v>0</v>
      </c>
      <c r="J637" s="144"/>
      <c r="K637" s="18"/>
      <c r="L637" s="18"/>
    </row>
    <row r="638" spans="1:12" x14ac:dyDescent="0.25">
      <c r="A638" s="124" t="s">
        <v>74</v>
      </c>
      <c r="B638" s="124"/>
      <c r="C638" s="124"/>
      <c r="D638" s="124"/>
      <c r="E638" s="124"/>
      <c r="F638" s="124"/>
      <c r="G638" s="124"/>
      <c r="H638" s="12"/>
      <c r="I638" s="13"/>
      <c r="J638" s="14"/>
      <c r="K638" s="18"/>
      <c r="L638" s="18"/>
    </row>
    <row r="639" spans="1:12" x14ac:dyDescent="0.25">
      <c r="A639" s="119" t="s">
        <v>287</v>
      </c>
      <c r="B639" s="120">
        <v>14404</v>
      </c>
      <c r="C639" s="120" t="s">
        <v>14</v>
      </c>
      <c r="D639" s="85">
        <v>52</v>
      </c>
      <c r="E639" s="85">
        <v>5</v>
      </c>
      <c r="F639" s="86">
        <v>120.5</v>
      </c>
      <c r="G639" s="85">
        <f t="shared" ref="G639:G656" si="27">F639*(100-G$10)/100</f>
        <v>120.5</v>
      </c>
      <c r="H639" s="87"/>
      <c r="I639" s="85">
        <f>E639*G639*H639</f>
        <v>0</v>
      </c>
      <c r="J639" s="144" t="s">
        <v>13</v>
      </c>
      <c r="K639" s="18"/>
      <c r="L639" s="18"/>
    </row>
    <row r="640" spans="1:12" x14ac:dyDescent="0.25">
      <c r="A640" s="119"/>
      <c r="B640" s="120"/>
      <c r="C640" s="120"/>
      <c r="D640" s="85">
        <v>56</v>
      </c>
      <c r="E640" s="85">
        <v>5</v>
      </c>
      <c r="F640" s="86">
        <v>126.1</v>
      </c>
      <c r="G640" s="85">
        <f t="shared" si="27"/>
        <v>126.1</v>
      </c>
      <c r="H640" s="87"/>
      <c r="I640" s="85">
        <f>E640*G640*H640</f>
        <v>0</v>
      </c>
      <c r="J640" s="144"/>
      <c r="K640" s="18"/>
      <c r="L640" s="18"/>
    </row>
    <row r="641" spans="1:12" x14ac:dyDescent="0.25">
      <c r="A641" s="119"/>
      <c r="B641" s="120"/>
      <c r="C641" s="120"/>
      <c r="D641" s="85">
        <v>60</v>
      </c>
      <c r="E641" s="85">
        <v>5</v>
      </c>
      <c r="F641" s="86">
        <v>133.30000000000001</v>
      </c>
      <c r="G641" s="85">
        <f t="shared" si="27"/>
        <v>133.30000000000001</v>
      </c>
      <c r="H641" s="87"/>
      <c r="I641" s="85">
        <f>E641*G641*H641</f>
        <v>0</v>
      </c>
      <c r="J641" s="144"/>
      <c r="K641" s="18"/>
      <c r="L641" s="18"/>
    </row>
    <row r="642" spans="1:12" x14ac:dyDescent="0.25">
      <c r="A642" s="119" t="s">
        <v>288</v>
      </c>
      <c r="B642" s="125">
        <v>314031</v>
      </c>
      <c r="C642" s="125" t="s">
        <v>45</v>
      </c>
      <c r="D642" s="80">
        <v>52</v>
      </c>
      <c r="E642" s="80">
        <v>1</v>
      </c>
      <c r="F642" s="81">
        <v>414.6</v>
      </c>
      <c r="G642" s="77">
        <f t="shared" si="27"/>
        <v>414.6</v>
      </c>
      <c r="H642" s="79"/>
      <c r="I642" s="80">
        <f t="shared" ref="I642:I656" si="28">E642*G642*H642</f>
        <v>0</v>
      </c>
      <c r="J642" s="122"/>
      <c r="K642" s="18"/>
      <c r="L642" s="18"/>
    </row>
    <row r="643" spans="1:12" x14ac:dyDescent="0.25">
      <c r="A643" s="119"/>
      <c r="B643" s="125"/>
      <c r="C643" s="125"/>
      <c r="D643" s="80">
        <v>56</v>
      </c>
      <c r="E643" s="80">
        <v>1</v>
      </c>
      <c r="F643" s="81">
        <v>454.8</v>
      </c>
      <c r="G643" s="77">
        <f t="shared" si="27"/>
        <v>454.8</v>
      </c>
      <c r="H643" s="79"/>
      <c r="I643" s="80">
        <f t="shared" si="28"/>
        <v>0</v>
      </c>
      <c r="J643" s="122"/>
      <c r="K643" s="18"/>
      <c r="L643" s="18"/>
    </row>
    <row r="644" spans="1:12" x14ac:dyDescent="0.25">
      <c r="A644" s="119"/>
      <c r="B644" s="125"/>
      <c r="C644" s="125"/>
      <c r="D644" s="80">
        <v>60</v>
      </c>
      <c r="E644" s="80">
        <v>1</v>
      </c>
      <c r="F644" s="81">
        <v>515</v>
      </c>
      <c r="G644" s="77">
        <f t="shared" si="27"/>
        <v>515</v>
      </c>
      <c r="H644" s="79"/>
      <c r="I644" s="80">
        <f t="shared" si="28"/>
        <v>0</v>
      </c>
      <c r="J644" s="122"/>
      <c r="K644" s="18"/>
      <c r="L644" s="18"/>
    </row>
    <row r="645" spans="1:12" x14ac:dyDescent="0.25">
      <c r="A645" s="119"/>
      <c r="B645" s="125"/>
      <c r="C645" s="125"/>
      <c r="D645" s="80">
        <v>64</v>
      </c>
      <c r="E645" s="80">
        <v>1</v>
      </c>
      <c r="F645" s="81">
        <v>568.5</v>
      </c>
      <c r="G645" s="77">
        <f t="shared" si="27"/>
        <v>568.5</v>
      </c>
      <c r="H645" s="79"/>
      <c r="I645" s="80">
        <f t="shared" si="28"/>
        <v>0</v>
      </c>
      <c r="J645" s="122"/>
      <c r="K645" s="18"/>
      <c r="L645" s="18"/>
    </row>
    <row r="646" spans="1:12" x14ac:dyDescent="0.25">
      <c r="A646" s="119"/>
      <c r="B646" s="123">
        <v>164031</v>
      </c>
      <c r="C646" s="123" t="s">
        <v>75</v>
      </c>
      <c r="D646" s="9">
        <v>52</v>
      </c>
      <c r="E646" s="9">
        <v>1</v>
      </c>
      <c r="F646" s="16">
        <v>347.8</v>
      </c>
      <c r="G646" s="9">
        <f t="shared" si="27"/>
        <v>347.8</v>
      </c>
      <c r="H646" s="17"/>
      <c r="I646" s="13">
        <f t="shared" si="28"/>
        <v>0</v>
      </c>
      <c r="J646" s="122"/>
      <c r="K646" s="18"/>
      <c r="L646" s="18"/>
    </row>
    <row r="647" spans="1:12" x14ac:dyDescent="0.25">
      <c r="A647" s="119"/>
      <c r="B647" s="123"/>
      <c r="C647" s="123"/>
      <c r="D647" s="9">
        <v>56</v>
      </c>
      <c r="E647" s="9">
        <v>1</v>
      </c>
      <c r="F647" s="16">
        <v>387.9</v>
      </c>
      <c r="G647" s="9">
        <f t="shared" si="27"/>
        <v>387.9</v>
      </c>
      <c r="H647" s="17"/>
      <c r="I647" s="13">
        <f t="shared" si="28"/>
        <v>0</v>
      </c>
      <c r="J647" s="122"/>
      <c r="K647" s="18"/>
      <c r="L647" s="18"/>
    </row>
    <row r="648" spans="1:12" x14ac:dyDescent="0.25">
      <c r="A648" s="119"/>
      <c r="B648" s="123"/>
      <c r="C648" s="123"/>
      <c r="D648" s="9">
        <v>60</v>
      </c>
      <c r="E648" s="9">
        <v>1</v>
      </c>
      <c r="F648" s="16">
        <v>441.4</v>
      </c>
      <c r="G648" s="9">
        <f t="shared" si="27"/>
        <v>441.4</v>
      </c>
      <c r="H648" s="17"/>
      <c r="I648" s="66">
        <f t="shared" si="28"/>
        <v>0</v>
      </c>
      <c r="J648" s="122"/>
      <c r="K648" s="18"/>
      <c r="L648" s="18"/>
    </row>
    <row r="649" spans="1:12" ht="15" customHeight="1" x14ac:dyDescent="0.25">
      <c r="A649" s="141" t="s">
        <v>289</v>
      </c>
      <c r="B649" s="145">
        <v>17405</v>
      </c>
      <c r="C649" s="145" t="s">
        <v>19</v>
      </c>
      <c r="D649" s="9">
        <v>52</v>
      </c>
      <c r="E649" s="9">
        <v>1</v>
      </c>
      <c r="F649" s="16">
        <v>276.89999999999998</v>
      </c>
      <c r="G649" s="9">
        <f>F649*(100-G$10)/100</f>
        <v>276.89999999999998</v>
      </c>
      <c r="H649" s="17"/>
      <c r="I649" s="66">
        <f t="shared" si="28"/>
        <v>0</v>
      </c>
      <c r="J649" s="139" t="s">
        <v>13</v>
      </c>
      <c r="K649" s="18"/>
      <c r="L649" s="18"/>
    </row>
    <row r="650" spans="1:12" x14ac:dyDescent="0.25">
      <c r="A650" s="142"/>
      <c r="B650" s="146"/>
      <c r="C650" s="146"/>
      <c r="D650" s="9">
        <v>56</v>
      </c>
      <c r="E650" s="9">
        <v>1</v>
      </c>
      <c r="F650" s="16">
        <v>319.60000000000002</v>
      </c>
      <c r="G650" s="9">
        <f>F650*(100-G$10)/100</f>
        <v>319.60000000000002</v>
      </c>
      <c r="H650" s="17"/>
      <c r="I650" s="66">
        <f t="shared" si="28"/>
        <v>0</v>
      </c>
      <c r="J650" s="140"/>
      <c r="K650" s="18"/>
      <c r="L650" s="18"/>
    </row>
    <row r="651" spans="1:12" x14ac:dyDescent="0.25">
      <c r="A651" s="142"/>
      <c r="B651" s="146"/>
      <c r="C651" s="146"/>
      <c r="D651" s="9">
        <v>60</v>
      </c>
      <c r="E651" s="9">
        <v>1</v>
      </c>
      <c r="F651" s="16">
        <v>361.1</v>
      </c>
      <c r="G651" s="9">
        <f>F651*(100-G$10)/100</f>
        <v>361.1</v>
      </c>
      <c r="H651" s="17"/>
      <c r="I651" s="66">
        <f t="shared" si="28"/>
        <v>0</v>
      </c>
      <c r="J651" s="140"/>
      <c r="K651" s="18"/>
      <c r="L651" s="18"/>
    </row>
    <row r="652" spans="1:12" x14ac:dyDescent="0.25">
      <c r="A652" s="142"/>
      <c r="B652" s="146"/>
      <c r="C652" s="146"/>
      <c r="D652" s="9">
        <v>64</v>
      </c>
      <c r="E652" s="9">
        <v>1</v>
      </c>
      <c r="F652" s="16">
        <v>404</v>
      </c>
      <c r="G652" s="9">
        <f t="shared" ref="G652:G655" si="29">F652*(100-G$10)/100</f>
        <v>404</v>
      </c>
      <c r="H652" s="17"/>
      <c r="I652" s="66">
        <f t="shared" si="28"/>
        <v>0</v>
      </c>
      <c r="J652" s="140"/>
      <c r="K652" s="18"/>
      <c r="L652" s="18"/>
    </row>
    <row r="653" spans="1:12" x14ac:dyDescent="0.25">
      <c r="A653" s="142"/>
      <c r="B653" s="147"/>
      <c r="C653" s="147"/>
      <c r="D653" s="9">
        <v>68</v>
      </c>
      <c r="E653" s="9">
        <v>1</v>
      </c>
      <c r="F653" s="16">
        <v>446</v>
      </c>
      <c r="G653" s="9">
        <f t="shared" si="29"/>
        <v>446</v>
      </c>
      <c r="H653" s="17"/>
      <c r="I653" s="66">
        <f t="shared" si="28"/>
        <v>0</v>
      </c>
      <c r="J653" s="121"/>
      <c r="K653" s="18"/>
      <c r="L653" s="18"/>
    </row>
    <row r="654" spans="1:12" x14ac:dyDescent="0.25">
      <c r="A654" s="142"/>
      <c r="B654" s="118">
        <v>15405</v>
      </c>
      <c r="C654" s="118" t="s">
        <v>22</v>
      </c>
      <c r="D654" s="13">
        <v>52</v>
      </c>
      <c r="E654" s="13">
        <v>5</v>
      </c>
      <c r="F654" s="32">
        <v>200.6</v>
      </c>
      <c r="G654" s="9">
        <f t="shared" si="29"/>
        <v>200.6</v>
      </c>
      <c r="H654" s="17"/>
      <c r="I654" s="66">
        <f t="shared" si="28"/>
        <v>0</v>
      </c>
      <c r="J654" s="122" t="s">
        <v>13</v>
      </c>
      <c r="K654" s="18"/>
      <c r="L654" s="18"/>
    </row>
    <row r="655" spans="1:12" x14ac:dyDescent="0.25">
      <c r="A655" s="142"/>
      <c r="B655" s="118"/>
      <c r="C655" s="118"/>
      <c r="D655" s="13">
        <v>56</v>
      </c>
      <c r="E655" s="13">
        <v>5</v>
      </c>
      <c r="F655" s="32">
        <v>220</v>
      </c>
      <c r="G655" s="9">
        <f t="shared" si="29"/>
        <v>220</v>
      </c>
      <c r="H655" s="17"/>
      <c r="I655" s="66">
        <f t="shared" si="28"/>
        <v>0</v>
      </c>
      <c r="J655" s="122"/>
      <c r="K655" s="18"/>
      <c r="L655" s="18"/>
    </row>
    <row r="656" spans="1:12" x14ac:dyDescent="0.25">
      <c r="A656" s="143"/>
      <c r="B656" s="118"/>
      <c r="C656" s="118"/>
      <c r="D656" s="13">
        <v>60</v>
      </c>
      <c r="E656" s="13">
        <v>5</v>
      </c>
      <c r="F656" s="32">
        <v>244</v>
      </c>
      <c r="G656" s="13">
        <f t="shared" si="27"/>
        <v>244</v>
      </c>
      <c r="H656" s="17"/>
      <c r="I656" s="66">
        <f t="shared" si="28"/>
        <v>0</v>
      </c>
      <c r="J656" s="122"/>
      <c r="K656" s="18"/>
      <c r="L656" s="18"/>
    </row>
    <row r="657" spans="1:12" x14ac:dyDescent="0.25">
      <c r="A657" s="124" t="s">
        <v>76</v>
      </c>
      <c r="B657" s="124"/>
      <c r="C657" s="124"/>
      <c r="D657" s="124"/>
      <c r="E657" s="124"/>
      <c r="F657" s="124"/>
      <c r="G657" s="124"/>
      <c r="H657" s="21"/>
      <c r="I657" s="22"/>
      <c r="J657" s="14"/>
      <c r="K657" s="18"/>
      <c r="L657" s="18"/>
    </row>
    <row r="658" spans="1:12" ht="15.95" customHeight="1" x14ac:dyDescent="0.25">
      <c r="A658" s="119" t="s">
        <v>290</v>
      </c>
      <c r="B658" s="120">
        <v>12121</v>
      </c>
      <c r="C658" s="120" t="s">
        <v>12</v>
      </c>
      <c r="D658" s="80">
        <v>48</v>
      </c>
      <c r="E658" s="80">
        <v>5</v>
      </c>
      <c r="F658" s="81">
        <v>192.6</v>
      </c>
      <c r="G658" s="80">
        <f t="shared" ref="G658:G698" si="30">F658*(100-G$10)/100</f>
        <v>192.6</v>
      </c>
      <c r="H658" s="79"/>
      <c r="I658" s="80">
        <f t="shared" ref="I658:I693" si="31">E658*G658*H658</f>
        <v>0</v>
      </c>
      <c r="J658" s="122" t="s">
        <v>13</v>
      </c>
      <c r="K658" s="18"/>
      <c r="L658" s="18"/>
    </row>
    <row r="659" spans="1:12" ht="15.95" customHeight="1" x14ac:dyDescent="0.25">
      <c r="A659" s="119"/>
      <c r="B659" s="120"/>
      <c r="C659" s="120"/>
      <c r="D659" s="80">
        <v>52</v>
      </c>
      <c r="E659" s="80">
        <v>5</v>
      </c>
      <c r="F659" s="81">
        <v>192.6</v>
      </c>
      <c r="G659" s="80">
        <f t="shared" si="30"/>
        <v>192.6</v>
      </c>
      <c r="H659" s="79"/>
      <c r="I659" s="80">
        <f t="shared" si="31"/>
        <v>0</v>
      </c>
      <c r="J659" s="122"/>
      <c r="K659" s="18"/>
      <c r="L659" s="18"/>
    </row>
    <row r="660" spans="1:12" ht="15.95" customHeight="1" x14ac:dyDescent="0.25">
      <c r="A660" s="119"/>
      <c r="B660" s="120"/>
      <c r="C660" s="120"/>
      <c r="D660" s="80">
        <v>56</v>
      </c>
      <c r="E660" s="80">
        <v>5</v>
      </c>
      <c r="F660" s="81">
        <v>238.1</v>
      </c>
      <c r="G660" s="80">
        <f t="shared" si="30"/>
        <v>238.1</v>
      </c>
      <c r="H660" s="79"/>
      <c r="I660" s="80">
        <f t="shared" si="31"/>
        <v>0</v>
      </c>
      <c r="J660" s="122"/>
      <c r="K660" s="18"/>
      <c r="L660" s="18"/>
    </row>
    <row r="661" spans="1:12" ht="15.95" customHeight="1" x14ac:dyDescent="0.25">
      <c r="A661" s="119"/>
      <c r="B661" s="120"/>
      <c r="C661" s="120"/>
      <c r="D661" s="80">
        <v>60</v>
      </c>
      <c r="E661" s="80">
        <v>5</v>
      </c>
      <c r="F661" s="81">
        <v>238.1</v>
      </c>
      <c r="G661" s="80">
        <f t="shared" si="30"/>
        <v>238.1</v>
      </c>
      <c r="H661" s="79"/>
      <c r="I661" s="80">
        <f t="shared" si="31"/>
        <v>0</v>
      </c>
      <c r="J661" s="122"/>
      <c r="K661" s="18"/>
      <c r="L661" s="18"/>
    </row>
    <row r="662" spans="1:12" ht="15.95" customHeight="1" x14ac:dyDescent="0.25">
      <c r="A662" s="119"/>
      <c r="B662" s="120"/>
      <c r="C662" s="120"/>
      <c r="D662" s="80">
        <v>64</v>
      </c>
      <c r="E662" s="80">
        <v>5</v>
      </c>
      <c r="F662" s="81">
        <v>263.5</v>
      </c>
      <c r="G662" s="80">
        <f t="shared" si="30"/>
        <v>263.5</v>
      </c>
      <c r="H662" s="79"/>
      <c r="I662" s="80">
        <f t="shared" si="31"/>
        <v>0</v>
      </c>
      <c r="J662" s="122"/>
      <c r="K662" s="18"/>
      <c r="L662" s="18"/>
    </row>
    <row r="663" spans="1:12" ht="15.95" customHeight="1" x14ac:dyDescent="0.25">
      <c r="A663" s="119" t="s">
        <v>291</v>
      </c>
      <c r="B663" s="125">
        <v>15124</v>
      </c>
      <c r="C663" s="125" t="s">
        <v>15</v>
      </c>
      <c r="D663" s="80">
        <v>52</v>
      </c>
      <c r="E663" s="80">
        <v>5</v>
      </c>
      <c r="F663" s="81">
        <v>206</v>
      </c>
      <c r="G663" s="80">
        <f t="shared" si="30"/>
        <v>206</v>
      </c>
      <c r="H663" s="79"/>
      <c r="I663" s="80">
        <f t="shared" si="31"/>
        <v>0</v>
      </c>
      <c r="J663" s="122" t="s">
        <v>13</v>
      </c>
      <c r="K663" s="18"/>
      <c r="L663" s="18"/>
    </row>
    <row r="664" spans="1:12" ht="15.95" customHeight="1" x14ac:dyDescent="0.25">
      <c r="A664" s="119"/>
      <c r="B664" s="125"/>
      <c r="C664" s="125"/>
      <c r="D664" s="80">
        <v>56</v>
      </c>
      <c r="E664" s="80">
        <v>5</v>
      </c>
      <c r="F664" s="81">
        <v>227.4</v>
      </c>
      <c r="G664" s="80">
        <f t="shared" si="30"/>
        <v>227.4</v>
      </c>
      <c r="H664" s="79"/>
      <c r="I664" s="80">
        <f t="shared" si="31"/>
        <v>0</v>
      </c>
      <c r="J664" s="122"/>
      <c r="K664" s="18"/>
      <c r="L664" s="18"/>
    </row>
    <row r="665" spans="1:12" ht="15.95" customHeight="1" x14ac:dyDescent="0.25">
      <c r="A665" s="119"/>
      <c r="B665" s="125"/>
      <c r="C665" s="125"/>
      <c r="D665" s="80">
        <v>60</v>
      </c>
      <c r="E665" s="80">
        <v>5</v>
      </c>
      <c r="F665" s="81">
        <v>248.8</v>
      </c>
      <c r="G665" s="80">
        <f t="shared" si="30"/>
        <v>248.8</v>
      </c>
      <c r="H665" s="79"/>
      <c r="I665" s="80">
        <f t="shared" si="31"/>
        <v>0</v>
      </c>
      <c r="J665" s="122"/>
      <c r="K665" s="18"/>
      <c r="L665" s="18"/>
    </row>
    <row r="666" spans="1:12" ht="15.95" customHeight="1" x14ac:dyDescent="0.25">
      <c r="A666" s="119"/>
      <c r="B666" s="125"/>
      <c r="C666" s="125"/>
      <c r="D666" s="80">
        <v>64</v>
      </c>
      <c r="E666" s="80">
        <v>5</v>
      </c>
      <c r="F666" s="81">
        <v>267.5</v>
      </c>
      <c r="G666" s="80">
        <f t="shared" si="30"/>
        <v>267.5</v>
      </c>
      <c r="H666" s="79"/>
      <c r="I666" s="80">
        <f t="shared" si="31"/>
        <v>0</v>
      </c>
      <c r="J666" s="122"/>
      <c r="K666" s="18"/>
      <c r="L666" s="18"/>
    </row>
    <row r="667" spans="1:12" ht="15.95" customHeight="1" x14ac:dyDescent="0.25">
      <c r="A667" s="119" t="s">
        <v>416</v>
      </c>
      <c r="B667" s="123">
        <v>15125</v>
      </c>
      <c r="C667" s="123" t="s">
        <v>15</v>
      </c>
      <c r="D667" s="13">
        <v>52</v>
      </c>
      <c r="E667" s="13">
        <v>5</v>
      </c>
      <c r="F667" s="32">
        <v>200.6</v>
      </c>
      <c r="G667" s="13">
        <f t="shared" si="30"/>
        <v>200.6</v>
      </c>
      <c r="H667" s="17"/>
      <c r="I667" s="13">
        <f>E667*G667*H667</f>
        <v>0</v>
      </c>
      <c r="J667" s="122" t="s">
        <v>13</v>
      </c>
      <c r="K667" s="18"/>
      <c r="L667" s="18"/>
    </row>
    <row r="668" spans="1:12" ht="15.95" customHeight="1" x14ac:dyDescent="0.25">
      <c r="A668" s="119"/>
      <c r="B668" s="123"/>
      <c r="C668" s="123"/>
      <c r="D668" s="13">
        <v>56</v>
      </c>
      <c r="E668" s="13">
        <v>5</v>
      </c>
      <c r="F668" s="32">
        <v>227.4</v>
      </c>
      <c r="G668" s="13">
        <f t="shared" si="30"/>
        <v>227.4</v>
      </c>
      <c r="H668" s="17"/>
      <c r="I668" s="13">
        <f>E668*G668*H668</f>
        <v>0</v>
      </c>
      <c r="J668" s="122"/>
      <c r="K668" s="18"/>
      <c r="L668" s="18"/>
    </row>
    <row r="669" spans="1:12" ht="15.95" customHeight="1" x14ac:dyDescent="0.25">
      <c r="A669" s="119"/>
      <c r="B669" s="123"/>
      <c r="C669" s="123"/>
      <c r="D669" s="13">
        <v>60</v>
      </c>
      <c r="E669" s="13">
        <v>5</v>
      </c>
      <c r="F669" s="32">
        <v>247.5</v>
      </c>
      <c r="G669" s="13">
        <f t="shared" si="30"/>
        <v>247.5</v>
      </c>
      <c r="H669" s="17"/>
      <c r="I669" s="13">
        <f>E669*G669*H669</f>
        <v>0</v>
      </c>
      <c r="J669" s="122"/>
      <c r="K669" s="18"/>
      <c r="L669" s="18"/>
    </row>
    <row r="670" spans="1:12" ht="15.95" customHeight="1" x14ac:dyDescent="0.25">
      <c r="A670" s="119"/>
      <c r="B670" s="123"/>
      <c r="C670" s="123"/>
      <c r="D670" s="13">
        <v>64</v>
      </c>
      <c r="E670" s="13">
        <v>5</v>
      </c>
      <c r="F670" s="32">
        <v>267.5</v>
      </c>
      <c r="G670" s="13">
        <f t="shared" si="30"/>
        <v>267.5</v>
      </c>
      <c r="H670" s="17"/>
      <c r="I670" s="13">
        <f>E670*G670*H670</f>
        <v>0</v>
      </c>
      <c r="J670" s="122"/>
      <c r="K670" s="18"/>
      <c r="L670" s="18"/>
    </row>
    <row r="671" spans="1:12" x14ac:dyDescent="0.25">
      <c r="A671" s="119" t="s">
        <v>292</v>
      </c>
      <c r="B671" s="125">
        <v>15126</v>
      </c>
      <c r="C671" s="125" t="s">
        <v>15</v>
      </c>
      <c r="D671" s="80">
        <v>48</v>
      </c>
      <c r="E671" s="80">
        <v>5</v>
      </c>
      <c r="F671" s="81">
        <v>163.1</v>
      </c>
      <c r="G671" s="80">
        <f t="shared" si="30"/>
        <v>163.1</v>
      </c>
      <c r="H671" s="79"/>
      <c r="I671" s="80">
        <f t="shared" si="31"/>
        <v>0</v>
      </c>
      <c r="J671" s="122" t="s">
        <v>13</v>
      </c>
      <c r="K671" s="18"/>
      <c r="L671" s="18"/>
    </row>
    <row r="672" spans="1:12" x14ac:dyDescent="0.25">
      <c r="A672" s="119"/>
      <c r="B672" s="125"/>
      <c r="C672" s="125"/>
      <c r="D672" s="80">
        <v>52</v>
      </c>
      <c r="E672" s="80">
        <v>5</v>
      </c>
      <c r="F672" s="81">
        <v>184.6</v>
      </c>
      <c r="G672" s="80">
        <f t="shared" si="30"/>
        <v>184.6</v>
      </c>
      <c r="H672" s="79"/>
      <c r="I672" s="80">
        <f t="shared" si="31"/>
        <v>0</v>
      </c>
      <c r="J672" s="122"/>
      <c r="K672" s="18"/>
      <c r="L672" s="18"/>
    </row>
    <row r="673" spans="1:12" x14ac:dyDescent="0.25">
      <c r="A673" s="119"/>
      <c r="B673" s="125"/>
      <c r="C673" s="125"/>
      <c r="D673" s="80">
        <v>56</v>
      </c>
      <c r="E673" s="80">
        <v>5</v>
      </c>
      <c r="F673" s="81">
        <v>206</v>
      </c>
      <c r="G673" s="80">
        <f t="shared" si="30"/>
        <v>206</v>
      </c>
      <c r="H673" s="79"/>
      <c r="I673" s="80">
        <f t="shared" si="31"/>
        <v>0</v>
      </c>
      <c r="J673" s="122"/>
      <c r="K673" s="18"/>
      <c r="L673" s="18"/>
    </row>
    <row r="674" spans="1:12" x14ac:dyDescent="0.25">
      <c r="A674" s="119"/>
      <c r="B674" s="125"/>
      <c r="C674" s="125"/>
      <c r="D674" s="80">
        <v>60</v>
      </c>
      <c r="E674" s="80">
        <v>5</v>
      </c>
      <c r="F674" s="81">
        <v>227.4</v>
      </c>
      <c r="G674" s="80">
        <f t="shared" si="30"/>
        <v>227.4</v>
      </c>
      <c r="H674" s="79"/>
      <c r="I674" s="80">
        <f t="shared" si="31"/>
        <v>0</v>
      </c>
      <c r="J674" s="122"/>
      <c r="K674" s="18"/>
      <c r="L674" s="18"/>
    </row>
    <row r="675" spans="1:12" x14ac:dyDescent="0.25">
      <c r="A675" s="119"/>
      <c r="B675" s="125"/>
      <c r="C675" s="125"/>
      <c r="D675" s="80">
        <v>64</v>
      </c>
      <c r="E675" s="80">
        <v>5</v>
      </c>
      <c r="F675" s="81">
        <v>248.8</v>
      </c>
      <c r="G675" s="80">
        <f t="shared" si="30"/>
        <v>248.8</v>
      </c>
      <c r="H675" s="79"/>
      <c r="I675" s="80">
        <f t="shared" si="31"/>
        <v>0</v>
      </c>
      <c r="J675" s="122"/>
      <c r="K675" s="18"/>
      <c r="L675" s="18"/>
    </row>
    <row r="676" spans="1:12" x14ac:dyDescent="0.25">
      <c r="A676" s="119" t="s">
        <v>293</v>
      </c>
      <c r="B676" s="125">
        <v>14127</v>
      </c>
      <c r="C676" s="125" t="s">
        <v>14</v>
      </c>
      <c r="D676" s="80">
        <v>52</v>
      </c>
      <c r="E676" s="80">
        <v>5</v>
      </c>
      <c r="F676" s="81">
        <v>138.80000000000001</v>
      </c>
      <c r="G676" s="80">
        <f t="shared" si="30"/>
        <v>138.80000000000001</v>
      </c>
      <c r="H676" s="79"/>
      <c r="I676" s="80">
        <f t="shared" si="31"/>
        <v>0</v>
      </c>
      <c r="J676" s="122" t="s">
        <v>13</v>
      </c>
      <c r="K676" s="18"/>
      <c r="L676" s="18"/>
    </row>
    <row r="677" spans="1:12" x14ac:dyDescent="0.25">
      <c r="A677" s="119"/>
      <c r="B677" s="125"/>
      <c r="C677" s="125"/>
      <c r="D677" s="80">
        <v>56</v>
      </c>
      <c r="E677" s="80">
        <v>5</v>
      </c>
      <c r="F677" s="81">
        <v>156.5</v>
      </c>
      <c r="G677" s="80">
        <f t="shared" si="30"/>
        <v>156.5</v>
      </c>
      <c r="H677" s="79"/>
      <c r="I677" s="80">
        <f t="shared" si="31"/>
        <v>0</v>
      </c>
      <c r="J677" s="122"/>
      <c r="K677" s="18"/>
      <c r="L677" s="18"/>
    </row>
    <row r="678" spans="1:12" x14ac:dyDescent="0.25">
      <c r="A678" s="119"/>
      <c r="B678" s="125"/>
      <c r="C678" s="125"/>
      <c r="D678" s="80">
        <v>60</v>
      </c>
      <c r="E678" s="80">
        <v>5</v>
      </c>
      <c r="F678" s="81">
        <v>177.9</v>
      </c>
      <c r="G678" s="80">
        <f t="shared" si="30"/>
        <v>177.9</v>
      </c>
      <c r="H678" s="79"/>
      <c r="I678" s="80">
        <f t="shared" si="31"/>
        <v>0</v>
      </c>
      <c r="J678" s="122"/>
      <c r="K678" s="18"/>
      <c r="L678" s="18"/>
    </row>
    <row r="679" spans="1:12" x14ac:dyDescent="0.25">
      <c r="A679" s="119"/>
      <c r="B679" s="125"/>
      <c r="C679" s="125"/>
      <c r="D679" s="80">
        <v>64</v>
      </c>
      <c r="E679" s="80">
        <v>5</v>
      </c>
      <c r="F679" s="81">
        <v>202</v>
      </c>
      <c r="G679" s="80">
        <f t="shared" si="30"/>
        <v>202</v>
      </c>
      <c r="H679" s="79"/>
      <c r="I679" s="80">
        <f t="shared" si="31"/>
        <v>0</v>
      </c>
      <c r="J679" s="122"/>
      <c r="K679" s="18"/>
      <c r="L679" s="18"/>
    </row>
    <row r="680" spans="1:12" x14ac:dyDescent="0.25">
      <c r="A680" s="119" t="s">
        <v>294</v>
      </c>
      <c r="B680" s="123">
        <v>14128</v>
      </c>
      <c r="C680" s="123" t="s">
        <v>14</v>
      </c>
      <c r="D680" s="13">
        <v>48</v>
      </c>
      <c r="E680" s="13">
        <v>5</v>
      </c>
      <c r="F680" s="32">
        <v>120.4</v>
      </c>
      <c r="G680" s="13">
        <f t="shared" si="30"/>
        <v>120.4</v>
      </c>
      <c r="H680" s="17"/>
      <c r="I680" s="13">
        <f t="shared" si="31"/>
        <v>0</v>
      </c>
      <c r="J680" s="122" t="s">
        <v>13</v>
      </c>
      <c r="K680" s="18"/>
      <c r="L680" s="18"/>
    </row>
    <row r="681" spans="1:12" x14ac:dyDescent="0.25">
      <c r="A681" s="119"/>
      <c r="B681" s="123"/>
      <c r="C681" s="123"/>
      <c r="D681" s="13">
        <v>52</v>
      </c>
      <c r="E681" s="13">
        <v>5</v>
      </c>
      <c r="F681" s="32">
        <v>136.4</v>
      </c>
      <c r="G681" s="13">
        <f t="shared" si="30"/>
        <v>136.4</v>
      </c>
      <c r="H681" s="17"/>
      <c r="I681" s="13">
        <f t="shared" si="31"/>
        <v>0</v>
      </c>
      <c r="J681" s="122"/>
      <c r="K681" s="18"/>
      <c r="L681" s="18"/>
    </row>
    <row r="682" spans="1:12" x14ac:dyDescent="0.25">
      <c r="A682" s="119"/>
      <c r="B682" s="123"/>
      <c r="C682" s="123"/>
      <c r="D682" s="13">
        <v>56</v>
      </c>
      <c r="E682" s="13">
        <v>5</v>
      </c>
      <c r="F682" s="32">
        <v>155.1</v>
      </c>
      <c r="G682" s="13">
        <f t="shared" si="30"/>
        <v>155.1</v>
      </c>
      <c r="H682" s="17"/>
      <c r="I682" s="13">
        <f t="shared" si="31"/>
        <v>0</v>
      </c>
      <c r="J682" s="122"/>
      <c r="K682" s="18"/>
      <c r="L682" s="18"/>
    </row>
    <row r="683" spans="1:12" x14ac:dyDescent="0.25">
      <c r="A683" s="119"/>
      <c r="B683" s="123"/>
      <c r="C683" s="123"/>
      <c r="D683" s="13">
        <v>60</v>
      </c>
      <c r="E683" s="13">
        <v>5</v>
      </c>
      <c r="F683" s="32">
        <v>176.5</v>
      </c>
      <c r="G683" s="13">
        <f t="shared" si="30"/>
        <v>176.5</v>
      </c>
      <c r="H683" s="17"/>
      <c r="I683" s="13">
        <f t="shared" si="31"/>
        <v>0</v>
      </c>
      <c r="J683" s="122"/>
      <c r="K683" s="18"/>
      <c r="L683" s="18"/>
    </row>
    <row r="684" spans="1:12" x14ac:dyDescent="0.25">
      <c r="A684" s="119"/>
      <c r="B684" s="123"/>
      <c r="C684" s="123"/>
      <c r="D684" s="13">
        <v>64</v>
      </c>
      <c r="E684" s="13">
        <v>5</v>
      </c>
      <c r="F684" s="32">
        <v>200.6</v>
      </c>
      <c r="G684" s="13">
        <f t="shared" si="30"/>
        <v>200.6</v>
      </c>
      <c r="H684" s="17"/>
      <c r="I684" s="13">
        <f t="shared" si="31"/>
        <v>0</v>
      </c>
      <c r="J684" s="122"/>
      <c r="K684" s="18"/>
      <c r="L684" s="18"/>
    </row>
    <row r="685" spans="1:12" ht="15.95" customHeight="1" x14ac:dyDescent="0.25">
      <c r="A685" s="119" t="s">
        <v>295</v>
      </c>
      <c r="B685" s="125">
        <v>15122</v>
      </c>
      <c r="C685" s="125" t="s">
        <v>15</v>
      </c>
      <c r="D685" s="80">
        <v>48</v>
      </c>
      <c r="E685" s="80">
        <v>5</v>
      </c>
      <c r="F685" s="81">
        <v>177.9</v>
      </c>
      <c r="G685" s="80">
        <f t="shared" si="30"/>
        <v>177.9</v>
      </c>
      <c r="H685" s="79"/>
      <c r="I685" s="80">
        <f t="shared" si="31"/>
        <v>0</v>
      </c>
      <c r="J685" s="122" t="s">
        <v>13</v>
      </c>
      <c r="K685" s="18"/>
      <c r="L685" s="18"/>
    </row>
    <row r="686" spans="1:12" ht="15.95" customHeight="1" x14ac:dyDescent="0.25">
      <c r="A686" s="119"/>
      <c r="B686" s="125"/>
      <c r="C686" s="125"/>
      <c r="D686" s="80">
        <v>52</v>
      </c>
      <c r="E686" s="80">
        <v>5</v>
      </c>
      <c r="F686" s="81">
        <v>199.3</v>
      </c>
      <c r="G686" s="80">
        <f t="shared" si="30"/>
        <v>199.3</v>
      </c>
      <c r="H686" s="79"/>
      <c r="I686" s="80">
        <f t="shared" si="31"/>
        <v>0</v>
      </c>
      <c r="J686" s="122"/>
      <c r="K686" s="18"/>
      <c r="L686" s="18"/>
    </row>
    <row r="687" spans="1:12" ht="15.95" customHeight="1" x14ac:dyDescent="0.25">
      <c r="A687" s="119"/>
      <c r="B687" s="125"/>
      <c r="C687" s="125"/>
      <c r="D687" s="80">
        <v>56</v>
      </c>
      <c r="E687" s="80">
        <v>5</v>
      </c>
      <c r="F687" s="81">
        <v>219.4</v>
      </c>
      <c r="G687" s="80">
        <f t="shared" si="30"/>
        <v>219.4</v>
      </c>
      <c r="H687" s="79"/>
      <c r="I687" s="80">
        <f t="shared" si="31"/>
        <v>0</v>
      </c>
      <c r="J687" s="122"/>
      <c r="K687" s="18"/>
      <c r="L687" s="18"/>
    </row>
    <row r="688" spans="1:12" ht="15.95" customHeight="1" x14ac:dyDescent="0.25">
      <c r="A688" s="119"/>
      <c r="B688" s="125"/>
      <c r="C688" s="125"/>
      <c r="D688" s="80">
        <v>60</v>
      </c>
      <c r="E688" s="80">
        <v>5</v>
      </c>
      <c r="F688" s="81">
        <v>240.8</v>
      </c>
      <c r="G688" s="80">
        <f t="shared" si="30"/>
        <v>240.8</v>
      </c>
      <c r="H688" s="79"/>
      <c r="I688" s="80">
        <f t="shared" si="31"/>
        <v>0</v>
      </c>
      <c r="J688" s="122"/>
      <c r="K688" s="18"/>
      <c r="L688" s="18"/>
    </row>
    <row r="689" spans="1:15" ht="15.95" customHeight="1" x14ac:dyDescent="0.25">
      <c r="A689" s="119"/>
      <c r="B689" s="125"/>
      <c r="C689" s="125"/>
      <c r="D689" s="80">
        <v>64</v>
      </c>
      <c r="E689" s="80">
        <v>5</v>
      </c>
      <c r="F689" s="81">
        <v>262.10000000000002</v>
      </c>
      <c r="G689" s="80">
        <f t="shared" si="30"/>
        <v>262.10000000000002</v>
      </c>
      <c r="H689" s="79"/>
      <c r="I689" s="80">
        <f t="shared" si="31"/>
        <v>0</v>
      </c>
      <c r="J689" s="122"/>
      <c r="K689" s="18"/>
      <c r="L689" s="18"/>
    </row>
    <row r="690" spans="1:15" ht="15.95" customHeight="1" x14ac:dyDescent="0.25">
      <c r="A690" s="119" t="s">
        <v>296</v>
      </c>
      <c r="B690" s="125">
        <v>15123</v>
      </c>
      <c r="C690" s="125" t="s">
        <v>15</v>
      </c>
      <c r="D690" s="80">
        <v>52</v>
      </c>
      <c r="E690" s="80">
        <v>5</v>
      </c>
      <c r="F690" s="81">
        <v>219.4</v>
      </c>
      <c r="G690" s="80">
        <f t="shared" si="30"/>
        <v>219.4</v>
      </c>
      <c r="H690" s="79"/>
      <c r="I690" s="80">
        <f t="shared" si="31"/>
        <v>0</v>
      </c>
      <c r="J690" s="122" t="s">
        <v>13</v>
      </c>
      <c r="K690" s="18"/>
      <c r="L690" s="18"/>
    </row>
    <row r="691" spans="1:15" ht="15.95" customHeight="1" x14ac:dyDescent="0.25">
      <c r="A691" s="119"/>
      <c r="B691" s="125"/>
      <c r="C691" s="125"/>
      <c r="D691" s="80">
        <v>56</v>
      </c>
      <c r="E691" s="80">
        <v>5</v>
      </c>
      <c r="F691" s="81">
        <v>240.8</v>
      </c>
      <c r="G691" s="80">
        <f t="shared" si="30"/>
        <v>240.8</v>
      </c>
      <c r="H691" s="79"/>
      <c r="I691" s="80">
        <f t="shared" si="31"/>
        <v>0</v>
      </c>
      <c r="J691" s="122"/>
      <c r="K691" s="18"/>
      <c r="L691" s="18"/>
    </row>
    <row r="692" spans="1:15" ht="15.95" customHeight="1" x14ac:dyDescent="0.25">
      <c r="A692" s="119"/>
      <c r="B692" s="125"/>
      <c r="C692" s="125"/>
      <c r="D692" s="80">
        <v>60</v>
      </c>
      <c r="E692" s="80">
        <v>5</v>
      </c>
      <c r="F692" s="81">
        <v>262.10000000000002</v>
      </c>
      <c r="G692" s="80">
        <f t="shared" si="30"/>
        <v>262.10000000000002</v>
      </c>
      <c r="H692" s="79"/>
      <c r="I692" s="80">
        <f t="shared" si="31"/>
        <v>0</v>
      </c>
      <c r="J692" s="122"/>
      <c r="K692" s="18"/>
      <c r="L692" s="18"/>
    </row>
    <row r="693" spans="1:15" ht="15.95" customHeight="1" x14ac:dyDescent="0.25">
      <c r="A693" s="119"/>
      <c r="B693" s="125"/>
      <c r="C693" s="125"/>
      <c r="D693" s="80">
        <v>64</v>
      </c>
      <c r="E693" s="80">
        <v>5</v>
      </c>
      <c r="F693" s="81">
        <v>280.89999999999998</v>
      </c>
      <c r="G693" s="80">
        <f t="shared" si="30"/>
        <v>280.89999999999998</v>
      </c>
      <c r="H693" s="79"/>
      <c r="I693" s="80">
        <f t="shared" si="31"/>
        <v>0</v>
      </c>
      <c r="J693" s="122"/>
      <c r="K693" s="18"/>
      <c r="L693" s="18"/>
    </row>
    <row r="694" spans="1:15" ht="15.95" customHeight="1" x14ac:dyDescent="0.25">
      <c r="A694" s="119" t="s">
        <v>412</v>
      </c>
      <c r="B694" s="125">
        <v>14129</v>
      </c>
      <c r="C694" s="125" t="s">
        <v>14</v>
      </c>
      <c r="D694" s="80">
        <v>48</v>
      </c>
      <c r="E694" s="80">
        <v>5</v>
      </c>
      <c r="F694" s="81">
        <v>159.1</v>
      </c>
      <c r="G694" s="80">
        <f t="shared" si="30"/>
        <v>159.1</v>
      </c>
      <c r="H694" s="79"/>
      <c r="I694" s="80">
        <f>E694*G694*H694</f>
        <v>0</v>
      </c>
      <c r="J694" s="122" t="s">
        <v>13</v>
      </c>
      <c r="K694" s="35"/>
      <c r="L694" s="35"/>
      <c r="M694" s="60"/>
      <c r="N694" s="60"/>
      <c r="O694" s="60"/>
    </row>
    <row r="695" spans="1:15" ht="15.95" customHeight="1" x14ac:dyDescent="0.25">
      <c r="A695" s="119"/>
      <c r="B695" s="125"/>
      <c r="C695" s="125"/>
      <c r="D695" s="80">
        <v>52</v>
      </c>
      <c r="E695" s="80">
        <v>5</v>
      </c>
      <c r="F695" s="81">
        <v>172.5</v>
      </c>
      <c r="G695" s="80">
        <f t="shared" si="30"/>
        <v>172.5</v>
      </c>
      <c r="H695" s="79"/>
      <c r="I695" s="80">
        <f>E695*G695*H695</f>
        <v>0</v>
      </c>
      <c r="J695" s="122"/>
      <c r="K695" s="35"/>
      <c r="L695" s="35"/>
      <c r="M695" s="60"/>
      <c r="N695" s="60"/>
      <c r="O695" s="60"/>
    </row>
    <row r="696" spans="1:15" ht="15.95" customHeight="1" x14ac:dyDescent="0.25">
      <c r="A696" s="119"/>
      <c r="B696" s="125"/>
      <c r="C696" s="125"/>
      <c r="D696" s="80">
        <v>56</v>
      </c>
      <c r="E696" s="80">
        <v>5</v>
      </c>
      <c r="F696" s="81">
        <v>189.9</v>
      </c>
      <c r="G696" s="80">
        <f t="shared" si="30"/>
        <v>189.9</v>
      </c>
      <c r="H696" s="79"/>
      <c r="I696" s="80">
        <f>E696*G696*H696</f>
        <v>0</v>
      </c>
      <c r="J696" s="122"/>
      <c r="K696" s="35"/>
      <c r="L696" s="35"/>
      <c r="M696" s="60"/>
      <c r="N696" s="60"/>
      <c r="O696" s="60"/>
    </row>
    <row r="697" spans="1:15" ht="15.95" customHeight="1" x14ac:dyDescent="0.25">
      <c r="A697" s="119"/>
      <c r="B697" s="125"/>
      <c r="C697" s="125"/>
      <c r="D697" s="80">
        <v>60</v>
      </c>
      <c r="E697" s="80">
        <v>5</v>
      </c>
      <c r="F697" s="81">
        <v>203.3</v>
      </c>
      <c r="G697" s="80">
        <f t="shared" si="30"/>
        <v>203.3</v>
      </c>
      <c r="H697" s="79"/>
      <c r="I697" s="80">
        <f>E697*G697*H697</f>
        <v>0</v>
      </c>
      <c r="J697" s="122"/>
      <c r="K697" s="35"/>
      <c r="L697" s="35"/>
      <c r="M697" s="60"/>
      <c r="N697" s="60"/>
      <c r="O697" s="60"/>
    </row>
    <row r="698" spans="1:15" ht="15.95" customHeight="1" x14ac:dyDescent="0.25">
      <c r="A698" s="119"/>
      <c r="B698" s="125"/>
      <c r="C698" s="125"/>
      <c r="D698" s="80">
        <v>64</v>
      </c>
      <c r="E698" s="80">
        <v>5</v>
      </c>
      <c r="F698" s="81">
        <v>226</v>
      </c>
      <c r="G698" s="80">
        <f t="shared" si="30"/>
        <v>226</v>
      </c>
      <c r="H698" s="79"/>
      <c r="I698" s="80">
        <f>E698*G698*H698</f>
        <v>0</v>
      </c>
      <c r="J698" s="122"/>
      <c r="K698" s="35"/>
      <c r="L698" s="35"/>
      <c r="M698" s="60"/>
      <c r="N698" s="60"/>
      <c r="O698" s="60"/>
    </row>
    <row r="699" spans="1:15" ht="15.95" customHeight="1" x14ac:dyDescent="0.25">
      <c r="A699" s="130" t="s">
        <v>77</v>
      </c>
      <c r="B699" s="130"/>
      <c r="C699" s="130"/>
      <c r="D699" s="130"/>
      <c r="E699" s="130"/>
      <c r="F699" s="130"/>
      <c r="G699" s="130"/>
      <c r="H699" s="12"/>
      <c r="I699" s="13"/>
      <c r="J699" s="14"/>
      <c r="K699" s="35"/>
      <c r="L699" s="35"/>
      <c r="M699" s="60"/>
      <c r="N699" s="60"/>
      <c r="O699" s="60"/>
    </row>
    <row r="700" spans="1:15" ht="15.95" customHeight="1" x14ac:dyDescent="0.25">
      <c r="A700" s="119" t="s">
        <v>297</v>
      </c>
      <c r="B700" s="125">
        <v>1408</v>
      </c>
      <c r="C700" s="125" t="s">
        <v>14</v>
      </c>
      <c r="D700" s="80">
        <v>44</v>
      </c>
      <c r="E700" s="80">
        <v>5</v>
      </c>
      <c r="F700" s="81">
        <v>60.3</v>
      </c>
      <c r="G700" s="80">
        <f t="shared" ref="G700:G761" si="32">F700*(100-G$10)/100</f>
        <v>60.3</v>
      </c>
      <c r="H700" s="79"/>
      <c r="I700" s="80">
        <f t="shared" ref="I700:I761" si="33">E700*G700*H700</f>
        <v>0</v>
      </c>
      <c r="J700" s="122" t="s">
        <v>13</v>
      </c>
      <c r="K700" s="18"/>
      <c r="L700" s="18"/>
    </row>
    <row r="701" spans="1:15" ht="15.95" customHeight="1" x14ac:dyDescent="0.25">
      <c r="A701" s="119"/>
      <c r="B701" s="125"/>
      <c r="C701" s="125"/>
      <c r="D701" s="80">
        <v>48</v>
      </c>
      <c r="E701" s="80">
        <v>5</v>
      </c>
      <c r="F701" s="81">
        <v>73.599999999999994</v>
      </c>
      <c r="G701" s="80">
        <f t="shared" si="32"/>
        <v>73.599999999999994</v>
      </c>
      <c r="H701" s="79"/>
      <c r="I701" s="80">
        <f t="shared" si="33"/>
        <v>0</v>
      </c>
      <c r="J701" s="122"/>
      <c r="K701" s="18"/>
      <c r="L701" s="18"/>
    </row>
    <row r="702" spans="1:15" ht="15.95" customHeight="1" x14ac:dyDescent="0.25">
      <c r="A702" s="119"/>
      <c r="B702" s="125"/>
      <c r="C702" s="125"/>
      <c r="D702" s="80">
        <v>52</v>
      </c>
      <c r="E702" s="80">
        <v>5</v>
      </c>
      <c r="F702" s="81">
        <v>73.599999999999994</v>
      </c>
      <c r="G702" s="80">
        <f t="shared" si="32"/>
        <v>73.599999999999994</v>
      </c>
      <c r="H702" s="79"/>
      <c r="I702" s="80">
        <f t="shared" si="33"/>
        <v>0</v>
      </c>
      <c r="J702" s="122"/>
      <c r="K702" s="18"/>
      <c r="L702" s="18"/>
    </row>
    <row r="703" spans="1:15" ht="15.95" customHeight="1" x14ac:dyDescent="0.25">
      <c r="A703" s="119"/>
      <c r="B703" s="125"/>
      <c r="C703" s="125"/>
      <c r="D703" s="80">
        <v>56</v>
      </c>
      <c r="E703" s="80">
        <v>5</v>
      </c>
      <c r="F703" s="81">
        <v>92.3</v>
      </c>
      <c r="G703" s="80">
        <f t="shared" si="32"/>
        <v>92.3</v>
      </c>
      <c r="H703" s="79"/>
      <c r="I703" s="80">
        <f t="shared" si="33"/>
        <v>0</v>
      </c>
      <c r="J703" s="122"/>
      <c r="K703" s="18"/>
      <c r="L703" s="18"/>
    </row>
    <row r="704" spans="1:15" ht="15.95" customHeight="1" x14ac:dyDescent="0.25">
      <c r="A704" s="119"/>
      <c r="B704" s="125"/>
      <c r="C704" s="125"/>
      <c r="D704" s="80">
        <v>60</v>
      </c>
      <c r="E704" s="80">
        <v>5</v>
      </c>
      <c r="F704" s="81">
        <v>92.3</v>
      </c>
      <c r="G704" s="80">
        <f t="shared" si="32"/>
        <v>92.3</v>
      </c>
      <c r="H704" s="79"/>
      <c r="I704" s="80">
        <f t="shared" si="33"/>
        <v>0</v>
      </c>
      <c r="J704" s="122"/>
      <c r="K704" s="18"/>
      <c r="L704" s="18"/>
    </row>
    <row r="705" spans="1:12" ht="15.95" customHeight="1" x14ac:dyDescent="0.25">
      <c r="A705" s="119"/>
      <c r="B705" s="123">
        <v>1208</v>
      </c>
      <c r="C705" s="123" t="s">
        <v>12</v>
      </c>
      <c r="D705" s="13">
        <v>44</v>
      </c>
      <c r="E705" s="13">
        <v>5</v>
      </c>
      <c r="F705" s="32">
        <v>68.3</v>
      </c>
      <c r="G705" s="13">
        <f t="shared" si="32"/>
        <v>68.3</v>
      </c>
      <c r="H705" s="17"/>
      <c r="I705" s="13">
        <f t="shared" si="33"/>
        <v>0</v>
      </c>
      <c r="J705" s="122"/>
      <c r="K705" s="18"/>
      <c r="L705" s="18"/>
    </row>
    <row r="706" spans="1:12" ht="15.95" customHeight="1" x14ac:dyDescent="0.25">
      <c r="A706" s="119"/>
      <c r="B706" s="123"/>
      <c r="C706" s="123"/>
      <c r="D706" s="13">
        <v>48</v>
      </c>
      <c r="E706" s="13">
        <v>5</v>
      </c>
      <c r="F706" s="32">
        <v>77.599999999999994</v>
      </c>
      <c r="G706" s="13">
        <f t="shared" si="32"/>
        <v>77.599999999999994</v>
      </c>
      <c r="H706" s="17"/>
      <c r="I706" s="13">
        <f t="shared" si="33"/>
        <v>0</v>
      </c>
      <c r="J706" s="122"/>
      <c r="K706" s="18"/>
      <c r="L706" s="18"/>
    </row>
    <row r="707" spans="1:12" ht="15.95" customHeight="1" x14ac:dyDescent="0.25">
      <c r="A707" s="119"/>
      <c r="B707" s="123"/>
      <c r="C707" s="123"/>
      <c r="D707" s="13">
        <v>52</v>
      </c>
      <c r="E707" s="13">
        <v>5</v>
      </c>
      <c r="F707" s="32">
        <v>77.599999999999994</v>
      </c>
      <c r="G707" s="13">
        <f t="shared" si="32"/>
        <v>77.599999999999994</v>
      </c>
      <c r="H707" s="17"/>
      <c r="I707" s="13">
        <f t="shared" si="33"/>
        <v>0</v>
      </c>
      <c r="J707" s="122"/>
      <c r="K707" s="18"/>
      <c r="L707" s="18"/>
    </row>
    <row r="708" spans="1:12" ht="15.95" customHeight="1" x14ac:dyDescent="0.25">
      <c r="A708" s="119"/>
      <c r="B708" s="123"/>
      <c r="C708" s="123"/>
      <c r="D708" s="13">
        <v>56</v>
      </c>
      <c r="E708" s="13">
        <v>5</v>
      </c>
      <c r="F708" s="32">
        <v>96.3</v>
      </c>
      <c r="G708" s="13">
        <f t="shared" si="32"/>
        <v>96.3</v>
      </c>
      <c r="H708" s="17"/>
      <c r="I708" s="13">
        <f t="shared" si="33"/>
        <v>0</v>
      </c>
      <c r="J708" s="122"/>
      <c r="K708" s="18"/>
      <c r="L708" s="18"/>
    </row>
    <row r="709" spans="1:12" ht="15.95" customHeight="1" x14ac:dyDescent="0.25">
      <c r="A709" s="119"/>
      <c r="B709" s="123"/>
      <c r="C709" s="123"/>
      <c r="D709" s="13">
        <v>60</v>
      </c>
      <c r="E709" s="13">
        <v>5</v>
      </c>
      <c r="F709" s="32">
        <v>96.3</v>
      </c>
      <c r="G709" s="13">
        <f t="shared" si="32"/>
        <v>96.3</v>
      </c>
      <c r="H709" s="17"/>
      <c r="I709" s="13">
        <f t="shared" si="33"/>
        <v>0</v>
      </c>
      <c r="J709" s="122"/>
      <c r="K709" s="18"/>
      <c r="L709" s="18"/>
    </row>
    <row r="710" spans="1:12" ht="15.95" customHeight="1" x14ac:dyDescent="0.25">
      <c r="A710" s="119" t="s">
        <v>298</v>
      </c>
      <c r="B710" s="118">
        <v>12082</v>
      </c>
      <c r="C710" s="118" t="s">
        <v>12</v>
      </c>
      <c r="D710" s="13">
        <v>44</v>
      </c>
      <c r="E710" s="13">
        <v>5</v>
      </c>
      <c r="F710" s="32">
        <v>80.900000000000006</v>
      </c>
      <c r="G710" s="13">
        <f t="shared" si="32"/>
        <v>80.900000000000006</v>
      </c>
      <c r="H710" s="17"/>
      <c r="I710" s="13">
        <f t="shared" si="33"/>
        <v>0</v>
      </c>
      <c r="J710" s="122" t="s">
        <v>13</v>
      </c>
      <c r="K710" s="18"/>
      <c r="L710" s="18"/>
    </row>
    <row r="711" spans="1:12" ht="15.95" customHeight="1" x14ac:dyDescent="0.25">
      <c r="A711" s="119"/>
      <c r="B711" s="118"/>
      <c r="C711" s="118"/>
      <c r="D711" s="13">
        <v>48</v>
      </c>
      <c r="E711" s="13">
        <v>5</v>
      </c>
      <c r="F711" s="32">
        <v>80.900000000000006</v>
      </c>
      <c r="G711" s="13">
        <f t="shared" si="32"/>
        <v>80.900000000000006</v>
      </c>
      <c r="H711" s="17"/>
      <c r="I711" s="13">
        <f t="shared" si="33"/>
        <v>0</v>
      </c>
      <c r="J711" s="122"/>
      <c r="K711" s="18"/>
      <c r="L711" s="18"/>
    </row>
    <row r="712" spans="1:12" ht="15.95" customHeight="1" x14ac:dyDescent="0.25">
      <c r="A712" s="119"/>
      <c r="B712" s="118"/>
      <c r="C712" s="118"/>
      <c r="D712" s="13">
        <v>52</v>
      </c>
      <c r="E712" s="13">
        <v>5</v>
      </c>
      <c r="F712" s="32">
        <v>97.4</v>
      </c>
      <c r="G712" s="13">
        <f t="shared" si="32"/>
        <v>97.4</v>
      </c>
      <c r="H712" s="17"/>
      <c r="I712" s="13">
        <f t="shared" si="33"/>
        <v>0</v>
      </c>
      <c r="J712" s="122"/>
      <c r="K712" s="18"/>
      <c r="L712" s="18"/>
    </row>
    <row r="713" spans="1:12" ht="15.95" customHeight="1" x14ac:dyDescent="0.25">
      <c r="A713" s="119"/>
      <c r="B713" s="118"/>
      <c r="C713" s="118"/>
      <c r="D713" s="13">
        <v>56</v>
      </c>
      <c r="E713" s="13">
        <v>5</v>
      </c>
      <c r="F713" s="32">
        <v>97.4</v>
      </c>
      <c r="G713" s="13">
        <f t="shared" si="32"/>
        <v>97.4</v>
      </c>
      <c r="H713" s="17"/>
      <c r="I713" s="13">
        <f t="shared" si="33"/>
        <v>0</v>
      </c>
      <c r="J713" s="122"/>
      <c r="K713" s="18"/>
      <c r="L713" s="18"/>
    </row>
    <row r="714" spans="1:12" ht="15.95" customHeight="1" x14ac:dyDescent="0.25">
      <c r="A714" s="119"/>
      <c r="B714" s="118"/>
      <c r="C714" s="118"/>
      <c r="D714" s="13">
        <v>60</v>
      </c>
      <c r="E714" s="13">
        <v>5</v>
      </c>
      <c r="F714" s="32">
        <v>101.6</v>
      </c>
      <c r="G714" s="13">
        <f t="shared" si="32"/>
        <v>101.6</v>
      </c>
      <c r="H714" s="17"/>
      <c r="I714" s="13">
        <f t="shared" si="33"/>
        <v>0</v>
      </c>
      <c r="J714" s="122"/>
      <c r="K714" s="18"/>
      <c r="L714" s="18"/>
    </row>
    <row r="715" spans="1:12" x14ac:dyDescent="0.25">
      <c r="A715" s="119" t="s">
        <v>299</v>
      </c>
      <c r="B715" s="120">
        <v>14083</v>
      </c>
      <c r="C715" s="120" t="s">
        <v>14</v>
      </c>
      <c r="D715" s="80">
        <v>48</v>
      </c>
      <c r="E715" s="80">
        <v>5</v>
      </c>
      <c r="F715" s="81">
        <v>80.3</v>
      </c>
      <c r="G715" s="80">
        <f t="shared" si="32"/>
        <v>80.3</v>
      </c>
      <c r="H715" s="79"/>
      <c r="I715" s="80">
        <f t="shared" si="33"/>
        <v>0</v>
      </c>
      <c r="J715" s="122" t="s">
        <v>13</v>
      </c>
      <c r="K715" s="18"/>
      <c r="L715" s="18"/>
    </row>
    <row r="716" spans="1:12" x14ac:dyDescent="0.25">
      <c r="A716" s="119"/>
      <c r="B716" s="120"/>
      <c r="C716" s="120"/>
      <c r="D716" s="80">
        <v>52</v>
      </c>
      <c r="E716" s="80">
        <v>5</v>
      </c>
      <c r="F716" s="81">
        <v>80.3</v>
      </c>
      <c r="G716" s="80">
        <f t="shared" si="32"/>
        <v>80.3</v>
      </c>
      <c r="H716" s="79"/>
      <c r="I716" s="80">
        <f t="shared" si="33"/>
        <v>0</v>
      </c>
      <c r="J716" s="122"/>
      <c r="K716" s="18"/>
      <c r="L716" s="18"/>
    </row>
    <row r="717" spans="1:12" x14ac:dyDescent="0.25">
      <c r="A717" s="119"/>
      <c r="B717" s="120"/>
      <c r="C717" s="120"/>
      <c r="D717" s="80">
        <v>56</v>
      </c>
      <c r="E717" s="80">
        <v>5</v>
      </c>
      <c r="F717" s="81">
        <v>95</v>
      </c>
      <c r="G717" s="80">
        <f t="shared" si="32"/>
        <v>95</v>
      </c>
      <c r="H717" s="79"/>
      <c r="I717" s="80">
        <f t="shared" si="33"/>
        <v>0</v>
      </c>
      <c r="J717" s="122"/>
      <c r="K717" s="18"/>
      <c r="L717" s="18"/>
    </row>
    <row r="718" spans="1:12" x14ac:dyDescent="0.25">
      <c r="A718" s="119"/>
      <c r="B718" s="120"/>
      <c r="C718" s="120"/>
      <c r="D718" s="80">
        <v>60</v>
      </c>
      <c r="E718" s="80">
        <v>5</v>
      </c>
      <c r="F718" s="81">
        <v>95</v>
      </c>
      <c r="G718" s="80">
        <f t="shared" si="32"/>
        <v>95</v>
      </c>
      <c r="H718" s="79"/>
      <c r="I718" s="80">
        <f t="shared" si="33"/>
        <v>0</v>
      </c>
      <c r="J718" s="122"/>
      <c r="K718" s="18"/>
      <c r="L718" s="18"/>
    </row>
    <row r="719" spans="1:12" x14ac:dyDescent="0.25">
      <c r="A719" s="119"/>
      <c r="B719" s="120"/>
      <c r="C719" s="120"/>
      <c r="D719" s="80">
        <v>64</v>
      </c>
      <c r="E719" s="80">
        <v>5</v>
      </c>
      <c r="F719" s="81">
        <v>106.4</v>
      </c>
      <c r="G719" s="80">
        <f t="shared" si="32"/>
        <v>106.4</v>
      </c>
      <c r="H719" s="79"/>
      <c r="I719" s="80">
        <f t="shared" si="33"/>
        <v>0</v>
      </c>
      <c r="J719" s="122"/>
      <c r="K719" s="18"/>
      <c r="L719" s="18"/>
    </row>
    <row r="720" spans="1:12" x14ac:dyDescent="0.25">
      <c r="A720" s="119"/>
      <c r="B720" s="123">
        <v>12083</v>
      </c>
      <c r="C720" s="123" t="s">
        <v>12</v>
      </c>
      <c r="D720" s="13">
        <v>48</v>
      </c>
      <c r="E720" s="13">
        <v>5</v>
      </c>
      <c r="F720" s="32">
        <v>84.3</v>
      </c>
      <c r="G720" s="13">
        <f t="shared" si="32"/>
        <v>84.3</v>
      </c>
      <c r="H720" s="17"/>
      <c r="I720" s="13">
        <f t="shared" si="33"/>
        <v>0</v>
      </c>
      <c r="J720" s="122"/>
      <c r="K720" s="18"/>
      <c r="L720" s="18"/>
    </row>
    <row r="721" spans="1:14" x14ac:dyDescent="0.25">
      <c r="A721" s="119"/>
      <c r="B721" s="123"/>
      <c r="C721" s="123"/>
      <c r="D721" s="13">
        <v>52</v>
      </c>
      <c r="E721" s="13">
        <v>5</v>
      </c>
      <c r="F721" s="32">
        <v>84.3</v>
      </c>
      <c r="G721" s="13">
        <f t="shared" si="32"/>
        <v>84.3</v>
      </c>
      <c r="H721" s="17"/>
      <c r="I721" s="13">
        <f t="shared" si="33"/>
        <v>0</v>
      </c>
      <c r="J721" s="122"/>
      <c r="K721" s="18"/>
      <c r="L721" s="18"/>
    </row>
    <row r="722" spans="1:14" x14ac:dyDescent="0.25">
      <c r="A722" s="119"/>
      <c r="B722" s="123"/>
      <c r="C722" s="123"/>
      <c r="D722" s="13">
        <v>56</v>
      </c>
      <c r="E722" s="13">
        <v>5</v>
      </c>
      <c r="F722" s="32">
        <v>97.6</v>
      </c>
      <c r="G722" s="13">
        <f t="shared" si="32"/>
        <v>97.6</v>
      </c>
      <c r="H722" s="17"/>
      <c r="I722" s="13">
        <f t="shared" si="33"/>
        <v>0</v>
      </c>
      <c r="J722" s="122"/>
      <c r="K722" s="18"/>
      <c r="L722" s="18"/>
    </row>
    <row r="723" spans="1:14" x14ac:dyDescent="0.25">
      <c r="A723" s="119"/>
      <c r="B723" s="123"/>
      <c r="C723" s="123"/>
      <c r="D723" s="13">
        <v>60</v>
      </c>
      <c r="E723" s="13">
        <v>5</v>
      </c>
      <c r="F723" s="32">
        <v>97.6</v>
      </c>
      <c r="G723" s="13">
        <f t="shared" si="32"/>
        <v>97.6</v>
      </c>
      <c r="H723" s="17"/>
      <c r="I723" s="13">
        <f t="shared" si="33"/>
        <v>0</v>
      </c>
      <c r="J723" s="122"/>
      <c r="K723" s="18"/>
      <c r="L723" s="18"/>
    </row>
    <row r="724" spans="1:14" x14ac:dyDescent="0.25">
      <c r="A724" s="119" t="s">
        <v>383</v>
      </c>
      <c r="B724" s="118" t="s">
        <v>78</v>
      </c>
      <c r="C724" s="123" t="s">
        <v>14</v>
      </c>
      <c r="D724" s="13">
        <v>48</v>
      </c>
      <c r="E724" s="13">
        <v>5</v>
      </c>
      <c r="F724" s="32">
        <v>93.6</v>
      </c>
      <c r="G724" s="13">
        <f t="shared" si="32"/>
        <v>93.6</v>
      </c>
      <c r="H724" s="17"/>
      <c r="I724" s="13">
        <f t="shared" si="33"/>
        <v>0</v>
      </c>
      <c r="J724" s="122"/>
      <c r="K724" s="18"/>
      <c r="L724" s="18"/>
    </row>
    <row r="725" spans="1:14" x14ac:dyDescent="0.25">
      <c r="A725" s="119"/>
      <c r="B725" s="118"/>
      <c r="C725" s="123"/>
      <c r="D725" s="13">
        <v>52</v>
      </c>
      <c r="E725" s="13">
        <v>5</v>
      </c>
      <c r="F725" s="32">
        <v>93.6</v>
      </c>
      <c r="G725" s="13">
        <f t="shared" si="32"/>
        <v>93.6</v>
      </c>
      <c r="H725" s="17"/>
      <c r="I725" s="13">
        <f t="shared" si="33"/>
        <v>0</v>
      </c>
      <c r="J725" s="122"/>
      <c r="K725" s="18"/>
      <c r="L725" s="18"/>
    </row>
    <row r="726" spans="1:14" x14ac:dyDescent="0.25">
      <c r="A726" s="119"/>
      <c r="B726" s="118"/>
      <c r="C726" s="123"/>
      <c r="D726" s="13">
        <v>56</v>
      </c>
      <c r="E726" s="13">
        <v>5</v>
      </c>
      <c r="F726" s="32">
        <v>93.6</v>
      </c>
      <c r="G726" s="13">
        <f t="shared" si="32"/>
        <v>93.6</v>
      </c>
      <c r="H726" s="17"/>
      <c r="I726" s="13">
        <f t="shared" si="33"/>
        <v>0</v>
      </c>
      <c r="J726" s="122"/>
      <c r="K726" s="18"/>
      <c r="L726" s="18"/>
    </row>
    <row r="727" spans="1:14" x14ac:dyDescent="0.25">
      <c r="A727" s="119"/>
      <c r="B727" s="118"/>
      <c r="C727" s="123"/>
      <c r="D727" s="13">
        <v>60</v>
      </c>
      <c r="E727" s="13">
        <v>5</v>
      </c>
      <c r="F727" s="32">
        <v>93.6</v>
      </c>
      <c r="G727" s="13">
        <f t="shared" si="32"/>
        <v>93.6</v>
      </c>
      <c r="H727" s="17"/>
      <c r="I727" s="13">
        <f t="shared" si="33"/>
        <v>0</v>
      </c>
      <c r="J727" s="122"/>
      <c r="K727" s="18"/>
      <c r="L727" s="18"/>
    </row>
    <row r="728" spans="1:14" x14ac:dyDescent="0.25">
      <c r="A728" s="119"/>
      <c r="B728" s="118"/>
      <c r="C728" s="123"/>
      <c r="D728" s="13">
        <v>64</v>
      </c>
      <c r="E728" s="13">
        <v>5</v>
      </c>
      <c r="F728" s="32">
        <v>93.6</v>
      </c>
      <c r="G728" s="13">
        <f t="shared" si="32"/>
        <v>93.6</v>
      </c>
      <c r="H728" s="17"/>
      <c r="I728" s="13">
        <f t="shared" si="33"/>
        <v>0</v>
      </c>
      <c r="J728" s="122"/>
      <c r="K728" s="35"/>
      <c r="L728" s="35"/>
      <c r="M728" s="60"/>
      <c r="N728" s="60"/>
    </row>
    <row r="729" spans="1:14" x14ac:dyDescent="0.25">
      <c r="A729" s="119" t="s">
        <v>384</v>
      </c>
      <c r="B729" s="125">
        <v>14088</v>
      </c>
      <c r="C729" s="125" t="s">
        <v>14</v>
      </c>
      <c r="D729" s="80">
        <v>52</v>
      </c>
      <c r="E729" s="80">
        <v>5</v>
      </c>
      <c r="F729" s="81">
        <v>85.1</v>
      </c>
      <c r="G729" s="80">
        <f t="shared" si="32"/>
        <v>85.1</v>
      </c>
      <c r="H729" s="79"/>
      <c r="I729" s="80">
        <f t="shared" si="33"/>
        <v>0</v>
      </c>
      <c r="J729" s="122" t="s">
        <v>13</v>
      </c>
      <c r="K729" s="35"/>
      <c r="L729" s="35"/>
      <c r="M729" s="60"/>
      <c r="N729" s="60"/>
    </row>
    <row r="730" spans="1:14" x14ac:dyDescent="0.25">
      <c r="A730" s="119"/>
      <c r="B730" s="125"/>
      <c r="C730" s="125"/>
      <c r="D730" s="80">
        <v>56</v>
      </c>
      <c r="E730" s="80">
        <v>5</v>
      </c>
      <c r="F730" s="81">
        <v>94.3</v>
      </c>
      <c r="G730" s="80">
        <f t="shared" si="32"/>
        <v>94.3</v>
      </c>
      <c r="H730" s="79"/>
      <c r="I730" s="80">
        <f t="shared" si="33"/>
        <v>0</v>
      </c>
      <c r="J730" s="122"/>
      <c r="K730" s="35"/>
      <c r="L730" s="35"/>
      <c r="M730" s="60"/>
      <c r="N730" s="60"/>
    </row>
    <row r="731" spans="1:14" x14ac:dyDescent="0.25">
      <c r="A731" s="119"/>
      <c r="B731" s="125"/>
      <c r="C731" s="125"/>
      <c r="D731" s="80">
        <v>60</v>
      </c>
      <c r="E731" s="80">
        <v>5</v>
      </c>
      <c r="F731" s="81">
        <v>105</v>
      </c>
      <c r="G731" s="80">
        <f t="shared" si="32"/>
        <v>105</v>
      </c>
      <c r="H731" s="79"/>
      <c r="I731" s="80">
        <f t="shared" si="33"/>
        <v>0</v>
      </c>
      <c r="J731" s="122"/>
      <c r="K731" s="18"/>
      <c r="L731" s="18"/>
    </row>
    <row r="732" spans="1:14" x14ac:dyDescent="0.25">
      <c r="A732" s="119"/>
      <c r="B732" s="125"/>
      <c r="C732" s="125"/>
      <c r="D732" s="80">
        <v>64</v>
      </c>
      <c r="E732" s="80">
        <v>5</v>
      </c>
      <c r="F732" s="81">
        <v>114.9</v>
      </c>
      <c r="G732" s="80">
        <f t="shared" si="32"/>
        <v>114.9</v>
      </c>
      <c r="H732" s="79"/>
      <c r="I732" s="80">
        <f t="shared" si="33"/>
        <v>0</v>
      </c>
      <c r="J732" s="122"/>
      <c r="K732" s="18"/>
      <c r="L732" s="18"/>
    </row>
    <row r="733" spans="1:14" x14ac:dyDescent="0.25">
      <c r="A733" s="119"/>
      <c r="B733" s="125"/>
      <c r="C733" s="125"/>
      <c r="D733" s="80">
        <v>68</v>
      </c>
      <c r="E733" s="80">
        <v>5</v>
      </c>
      <c r="F733" s="81">
        <v>124.8</v>
      </c>
      <c r="G733" s="80">
        <f t="shared" si="32"/>
        <v>124.8</v>
      </c>
      <c r="H733" s="79"/>
      <c r="I733" s="80">
        <f t="shared" si="33"/>
        <v>0</v>
      </c>
      <c r="J733" s="36"/>
      <c r="K733" s="18"/>
      <c r="L733" s="18"/>
    </row>
    <row r="734" spans="1:14" x14ac:dyDescent="0.25">
      <c r="A734" s="119" t="s">
        <v>300</v>
      </c>
      <c r="B734" s="125">
        <v>14092</v>
      </c>
      <c r="C734" s="125" t="s">
        <v>14</v>
      </c>
      <c r="D734" s="80">
        <v>52</v>
      </c>
      <c r="E734" s="80">
        <v>5</v>
      </c>
      <c r="F734" s="81">
        <v>87</v>
      </c>
      <c r="G734" s="80">
        <f t="shared" si="32"/>
        <v>87</v>
      </c>
      <c r="H734" s="79"/>
      <c r="I734" s="80">
        <f t="shared" si="33"/>
        <v>0</v>
      </c>
      <c r="J734" s="122" t="s">
        <v>13</v>
      </c>
      <c r="K734" s="18"/>
      <c r="L734" s="18"/>
    </row>
    <row r="735" spans="1:14" x14ac:dyDescent="0.25">
      <c r="A735" s="119"/>
      <c r="B735" s="125"/>
      <c r="C735" s="125"/>
      <c r="D735" s="80">
        <v>56</v>
      </c>
      <c r="E735" s="80">
        <v>5</v>
      </c>
      <c r="F735" s="81">
        <v>97.6</v>
      </c>
      <c r="G735" s="80">
        <f t="shared" si="32"/>
        <v>97.6</v>
      </c>
      <c r="H735" s="79"/>
      <c r="I735" s="80">
        <f t="shared" si="33"/>
        <v>0</v>
      </c>
      <c r="J735" s="122"/>
      <c r="K735" s="18"/>
      <c r="L735" s="18"/>
    </row>
    <row r="736" spans="1:14" x14ac:dyDescent="0.25">
      <c r="A736" s="119"/>
      <c r="B736" s="125"/>
      <c r="C736" s="125"/>
      <c r="D736" s="80">
        <v>60</v>
      </c>
      <c r="E736" s="80">
        <v>5</v>
      </c>
      <c r="F736" s="81">
        <v>108.4</v>
      </c>
      <c r="G736" s="80">
        <f t="shared" si="32"/>
        <v>108.4</v>
      </c>
      <c r="H736" s="79"/>
      <c r="I736" s="80">
        <f t="shared" si="33"/>
        <v>0</v>
      </c>
      <c r="J736" s="122"/>
      <c r="K736" s="18"/>
      <c r="L736" s="18"/>
    </row>
    <row r="737" spans="1:12" x14ac:dyDescent="0.25">
      <c r="A737" s="119"/>
      <c r="B737" s="125"/>
      <c r="C737" s="125"/>
      <c r="D737" s="80">
        <v>64</v>
      </c>
      <c r="E737" s="80">
        <v>5</v>
      </c>
      <c r="F737" s="81">
        <v>119</v>
      </c>
      <c r="G737" s="80">
        <f t="shared" si="32"/>
        <v>119</v>
      </c>
      <c r="H737" s="79"/>
      <c r="I737" s="80">
        <f t="shared" si="33"/>
        <v>0</v>
      </c>
      <c r="J737" s="122"/>
      <c r="K737" s="18"/>
      <c r="L737" s="18"/>
    </row>
    <row r="738" spans="1:12" x14ac:dyDescent="0.25">
      <c r="A738" s="119"/>
      <c r="B738" s="125"/>
      <c r="C738" s="125"/>
      <c r="D738" s="80">
        <v>68</v>
      </c>
      <c r="E738" s="80">
        <v>5</v>
      </c>
      <c r="F738" s="81">
        <v>129.80000000000001</v>
      </c>
      <c r="G738" s="80">
        <f t="shared" si="32"/>
        <v>129.80000000000001</v>
      </c>
      <c r="H738" s="79"/>
      <c r="I738" s="80">
        <f t="shared" si="33"/>
        <v>0</v>
      </c>
      <c r="J738" s="122"/>
      <c r="K738" s="18"/>
      <c r="L738" s="18"/>
    </row>
    <row r="739" spans="1:12" x14ac:dyDescent="0.25">
      <c r="A739" s="119" t="s">
        <v>301</v>
      </c>
      <c r="B739" s="123">
        <v>190807</v>
      </c>
      <c r="C739" s="118" t="s">
        <v>79</v>
      </c>
      <c r="D739" s="13">
        <v>52</v>
      </c>
      <c r="E739" s="13">
        <v>5</v>
      </c>
      <c r="F739" s="32">
        <v>95</v>
      </c>
      <c r="G739" s="13">
        <v>106</v>
      </c>
      <c r="H739" s="17"/>
      <c r="I739" s="13">
        <f t="shared" si="33"/>
        <v>0</v>
      </c>
      <c r="J739" s="122" t="s">
        <v>13</v>
      </c>
      <c r="K739" s="18"/>
      <c r="L739" s="18"/>
    </row>
    <row r="740" spans="1:12" x14ac:dyDescent="0.25">
      <c r="A740" s="119"/>
      <c r="B740" s="123"/>
      <c r="C740" s="118"/>
      <c r="D740" s="13">
        <v>56</v>
      </c>
      <c r="E740" s="13">
        <v>5</v>
      </c>
      <c r="F740" s="32">
        <v>101.6</v>
      </c>
      <c r="G740" s="13">
        <v>113</v>
      </c>
      <c r="H740" s="17"/>
      <c r="I740" s="13">
        <f t="shared" si="33"/>
        <v>0</v>
      </c>
      <c r="J740" s="122"/>
      <c r="K740" s="18"/>
      <c r="L740" s="18"/>
    </row>
    <row r="741" spans="1:12" x14ac:dyDescent="0.25">
      <c r="A741" s="119"/>
      <c r="B741" s="123"/>
      <c r="C741" s="118"/>
      <c r="D741" s="13">
        <v>60</v>
      </c>
      <c r="E741" s="13">
        <v>5</v>
      </c>
      <c r="F741" s="32">
        <v>109.6</v>
      </c>
      <c r="G741" s="13">
        <v>120</v>
      </c>
      <c r="H741" s="17"/>
      <c r="I741" s="13">
        <f t="shared" si="33"/>
        <v>0</v>
      </c>
      <c r="J741" s="122"/>
      <c r="K741" s="18"/>
      <c r="L741" s="18"/>
    </row>
    <row r="742" spans="1:12" x14ac:dyDescent="0.25">
      <c r="A742" s="119" t="s">
        <v>302</v>
      </c>
      <c r="B742" s="120">
        <v>140812</v>
      </c>
      <c r="C742" s="120" t="s">
        <v>14</v>
      </c>
      <c r="D742" s="80">
        <v>48</v>
      </c>
      <c r="E742" s="80">
        <v>5</v>
      </c>
      <c r="F742" s="81">
        <v>101.6</v>
      </c>
      <c r="G742" s="80">
        <f t="shared" si="32"/>
        <v>101.6</v>
      </c>
      <c r="H742" s="79"/>
      <c r="I742" s="80">
        <f t="shared" si="33"/>
        <v>0</v>
      </c>
      <c r="J742" s="122" t="s">
        <v>13</v>
      </c>
      <c r="K742" s="18"/>
      <c r="L742" s="18"/>
    </row>
    <row r="743" spans="1:12" x14ac:dyDescent="0.25">
      <c r="A743" s="119"/>
      <c r="B743" s="120"/>
      <c r="C743" s="120"/>
      <c r="D743" s="80">
        <v>52</v>
      </c>
      <c r="E743" s="80">
        <v>5</v>
      </c>
      <c r="F743" s="81">
        <v>110.3</v>
      </c>
      <c r="G743" s="80">
        <f t="shared" si="32"/>
        <v>110.3</v>
      </c>
      <c r="H743" s="79"/>
      <c r="I743" s="80">
        <f t="shared" si="33"/>
        <v>0</v>
      </c>
      <c r="J743" s="122"/>
      <c r="K743" s="18"/>
      <c r="L743" s="18"/>
    </row>
    <row r="744" spans="1:12" x14ac:dyDescent="0.25">
      <c r="A744" s="119"/>
      <c r="B744" s="120"/>
      <c r="C744" s="120"/>
      <c r="D744" s="80">
        <v>56</v>
      </c>
      <c r="E744" s="80">
        <v>5</v>
      </c>
      <c r="F744" s="81">
        <v>115.8</v>
      </c>
      <c r="G744" s="80">
        <f t="shared" si="32"/>
        <v>115.8</v>
      </c>
      <c r="H744" s="79"/>
      <c r="I744" s="80">
        <f t="shared" si="33"/>
        <v>0</v>
      </c>
      <c r="J744" s="122"/>
      <c r="K744" s="18"/>
      <c r="L744" s="18"/>
    </row>
    <row r="745" spans="1:12" x14ac:dyDescent="0.25">
      <c r="A745" s="119"/>
      <c r="B745" s="120"/>
      <c r="C745" s="120"/>
      <c r="D745" s="80">
        <v>60</v>
      </c>
      <c r="E745" s="80">
        <v>5</v>
      </c>
      <c r="F745" s="81">
        <v>121.1</v>
      </c>
      <c r="G745" s="80">
        <f t="shared" si="32"/>
        <v>121.1</v>
      </c>
      <c r="H745" s="79"/>
      <c r="I745" s="80">
        <f t="shared" si="33"/>
        <v>0</v>
      </c>
      <c r="J745" s="122"/>
      <c r="K745" s="18"/>
      <c r="L745" s="18"/>
    </row>
    <row r="746" spans="1:12" x14ac:dyDescent="0.25">
      <c r="A746" s="119" t="s">
        <v>303</v>
      </c>
      <c r="B746" s="120">
        <v>14083</v>
      </c>
      <c r="C746" s="120" t="s">
        <v>14</v>
      </c>
      <c r="D746" s="80">
        <v>48</v>
      </c>
      <c r="E746" s="80">
        <v>5</v>
      </c>
      <c r="F746" s="81">
        <v>77.599999999999994</v>
      </c>
      <c r="G746" s="80">
        <f t="shared" si="32"/>
        <v>77.599999999999994</v>
      </c>
      <c r="H746" s="79"/>
      <c r="I746" s="80">
        <f t="shared" si="33"/>
        <v>0</v>
      </c>
      <c r="J746" s="122" t="s">
        <v>13</v>
      </c>
      <c r="K746" s="18"/>
      <c r="L746" s="18"/>
    </row>
    <row r="747" spans="1:12" x14ac:dyDescent="0.25">
      <c r="A747" s="119"/>
      <c r="B747" s="120"/>
      <c r="C747" s="120"/>
      <c r="D747" s="80">
        <v>52</v>
      </c>
      <c r="E747" s="80">
        <v>5</v>
      </c>
      <c r="F747" s="81">
        <v>77.599999999999994</v>
      </c>
      <c r="G747" s="80">
        <f t="shared" si="32"/>
        <v>77.599999999999994</v>
      </c>
      <c r="H747" s="79"/>
      <c r="I747" s="80">
        <f t="shared" si="33"/>
        <v>0</v>
      </c>
      <c r="J747" s="122"/>
      <c r="K747" s="18"/>
      <c r="L747" s="18"/>
    </row>
    <row r="748" spans="1:12" x14ac:dyDescent="0.25">
      <c r="A748" s="119"/>
      <c r="B748" s="120"/>
      <c r="C748" s="120"/>
      <c r="D748" s="80">
        <v>56</v>
      </c>
      <c r="E748" s="80">
        <v>5</v>
      </c>
      <c r="F748" s="81">
        <v>89.6</v>
      </c>
      <c r="G748" s="80">
        <f t="shared" si="32"/>
        <v>89.6</v>
      </c>
      <c r="H748" s="79"/>
      <c r="I748" s="80">
        <f t="shared" si="33"/>
        <v>0</v>
      </c>
      <c r="J748" s="122"/>
      <c r="K748" s="18"/>
      <c r="L748" s="18"/>
    </row>
    <row r="749" spans="1:12" x14ac:dyDescent="0.25">
      <c r="A749" s="119"/>
      <c r="B749" s="120"/>
      <c r="C749" s="120"/>
      <c r="D749" s="80">
        <v>60</v>
      </c>
      <c r="E749" s="80">
        <v>5</v>
      </c>
      <c r="F749" s="81">
        <v>89.6</v>
      </c>
      <c r="G749" s="80">
        <f t="shared" si="32"/>
        <v>89.6</v>
      </c>
      <c r="H749" s="79"/>
      <c r="I749" s="80">
        <f t="shared" si="33"/>
        <v>0</v>
      </c>
      <c r="J749" s="122"/>
      <c r="K749" s="18"/>
      <c r="L749" s="18"/>
    </row>
    <row r="750" spans="1:12" x14ac:dyDescent="0.25">
      <c r="A750" s="119"/>
      <c r="B750" s="120"/>
      <c r="C750" s="120"/>
      <c r="D750" s="80">
        <v>64</v>
      </c>
      <c r="E750" s="80">
        <v>5</v>
      </c>
      <c r="F750" s="81">
        <v>100.4</v>
      </c>
      <c r="G750" s="80">
        <f t="shared" si="32"/>
        <v>100.4</v>
      </c>
      <c r="H750" s="79"/>
      <c r="I750" s="80">
        <f t="shared" si="33"/>
        <v>0</v>
      </c>
      <c r="J750" s="122"/>
      <c r="K750" s="18"/>
      <c r="L750" s="18"/>
    </row>
    <row r="751" spans="1:12" x14ac:dyDescent="0.25">
      <c r="A751" s="119"/>
      <c r="B751" s="120"/>
      <c r="C751" s="120"/>
      <c r="D751" s="80">
        <v>68</v>
      </c>
      <c r="E751" s="80">
        <v>5</v>
      </c>
      <c r="F751" s="81">
        <v>100.4</v>
      </c>
      <c r="G751" s="80">
        <f t="shared" si="32"/>
        <v>100.4</v>
      </c>
      <c r="H751" s="79"/>
      <c r="I751" s="80">
        <f t="shared" si="33"/>
        <v>0</v>
      </c>
      <c r="J751" s="122"/>
      <c r="K751" s="18"/>
      <c r="L751" s="18"/>
    </row>
    <row r="752" spans="1:12" x14ac:dyDescent="0.25">
      <c r="A752" s="119" t="s">
        <v>304</v>
      </c>
      <c r="B752" s="120">
        <v>140821</v>
      </c>
      <c r="C752" s="120" t="s">
        <v>14</v>
      </c>
      <c r="D752" s="80">
        <v>48</v>
      </c>
      <c r="E752" s="80">
        <v>5</v>
      </c>
      <c r="F752" s="81">
        <v>84.3</v>
      </c>
      <c r="G752" s="80">
        <f t="shared" si="32"/>
        <v>84.3</v>
      </c>
      <c r="H752" s="79"/>
      <c r="I752" s="80">
        <f t="shared" si="33"/>
        <v>0</v>
      </c>
      <c r="J752" s="122" t="s">
        <v>13</v>
      </c>
      <c r="K752" s="18"/>
      <c r="L752" s="18"/>
    </row>
    <row r="753" spans="1:12" x14ac:dyDescent="0.25">
      <c r="A753" s="119"/>
      <c r="B753" s="120"/>
      <c r="C753" s="120"/>
      <c r="D753" s="80">
        <v>52</v>
      </c>
      <c r="E753" s="80">
        <v>5</v>
      </c>
      <c r="F753" s="81">
        <v>84.3</v>
      </c>
      <c r="G753" s="80">
        <f t="shared" si="32"/>
        <v>84.3</v>
      </c>
      <c r="H753" s="79"/>
      <c r="I753" s="80">
        <f t="shared" si="33"/>
        <v>0</v>
      </c>
      <c r="J753" s="122"/>
      <c r="K753" s="18"/>
      <c r="L753" s="18"/>
    </row>
    <row r="754" spans="1:12" x14ac:dyDescent="0.25">
      <c r="A754" s="119"/>
      <c r="B754" s="120"/>
      <c r="C754" s="120"/>
      <c r="D754" s="80">
        <v>56</v>
      </c>
      <c r="E754" s="80">
        <v>5</v>
      </c>
      <c r="F754" s="81">
        <v>99</v>
      </c>
      <c r="G754" s="80">
        <f t="shared" si="32"/>
        <v>99</v>
      </c>
      <c r="H754" s="79"/>
      <c r="I754" s="80">
        <f t="shared" si="33"/>
        <v>0</v>
      </c>
      <c r="J754" s="122"/>
      <c r="K754" s="18"/>
      <c r="L754" s="18"/>
    </row>
    <row r="755" spans="1:12" x14ac:dyDescent="0.25">
      <c r="A755" s="119"/>
      <c r="B755" s="120"/>
      <c r="C755" s="120"/>
      <c r="D755" s="80">
        <v>60</v>
      </c>
      <c r="E755" s="80">
        <v>5</v>
      </c>
      <c r="F755" s="81">
        <v>99</v>
      </c>
      <c r="G755" s="80">
        <f t="shared" si="32"/>
        <v>99</v>
      </c>
      <c r="H755" s="79"/>
      <c r="I755" s="80">
        <f t="shared" si="33"/>
        <v>0</v>
      </c>
      <c r="J755" s="122"/>
      <c r="K755" s="18"/>
      <c r="L755" s="18"/>
    </row>
    <row r="756" spans="1:12" x14ac:dyDescent="0.25">
      <c r="A756" s="119"/>
      <c r="B756" s="120"/>
      <c r="C756" s="120"/>
      <c r="D756" s="80">
        <v>64</v>
      </c>
      <c r="E756" s="80">
        <v>5</v>
      </c>
      <c r="F756" s="81">
        <v>109.6</v>
      </c>
      <c r="G756" s="80">
        <f t="shared" si="32"/>
        <v>109.6</v>
      </c>
      <c r="H756" s="79"/>
      <c r="I756" s="80">
        <f t="shared" si="33"/>
        <v>0</v>
      </c>
      <c r="J756" s="122"/>
      <c r="K756" s="18"/>
      <c r="L756" s="18"/>
    </row>
    <row r="757" spans="1:12" x14ac:dyDescent="0.25">
      <c r="A757" s="119" t="s">
        <v>385</v>
      </c>
      <c r="B757" s="120">
        <v>140881</v>
      </c>
      <c r="C757" s="120" t="s">
        <v>14</v>
      </c>
      <c r="D757" s="80">
        <v>52</v>
      </c>
      <c r="E757" s="80">
        <v>5</v>
      </c>
      <c r="F757" s="81">
        <v>88.3</v>
      </c>
      <c r="G757" s="80">
        <f t="shared" si="32"/>
        <v>88.3</v>
      </c>
      <c r="H757" s="79"/>
      <c r="I757" s="80">
        <f t="shared" si="33"/>
        <v>0</v>
      </c>
      <c r="J757" s="122" t="s">
        <v>13</v>
      </c>
      <c r="K757" s="18"/>
      <c r="L757" s="18"/>
    </row>
    <row r="758" spans="1:12" x14ac:dyDescent="0.25">
      <c r="A758" s="119"/>
      <c r="B758" s="120"/>
      <c r="C758" s="120"/>
      <c r="D758" s="80">
        <v>56</v>
      </c>
      <c r="E758" s="80">
        <v>5</v>
      </c>
      <c r="F758" s="81">
        <v>97.6</v>
      </c>
      <c r="G758" s="80">
        <f t="shared" si="32"/>
        <v>97.6</v>
      </c>
      <c r="H758" s="79"/>
      <c r="I758" s="80">
        <f t="shared" si="33"/>
        <v>0</v>
      </c>
      <c r="J758" s="122"/>
      <c r="K758" s="18"/>
      <c r="L758" s="18"/>
    </row>
    <row r="759" spans="1:12" x14ac:dyDescent="0.25">
      <c r="A759" s="119"/>
      <c r="B759" s="120"/>
      <c r="C759" s="120"/>
      <c r="D759" s="80">
        <v>60</v>
      </c>
      <c r="E759" s="80">
        <v>5</v>
      </c>
      <c r="F759" s="81">
        <v>107</v>
      </c>
      <c r="G759" s="80">
        <f t="shared" si="32"/>
        <v>107</v>
      </c>
      <c r="H759" s="79"/>
      <c r="I759" s="80">
        <f t="shared" si="33"/>
        <v>0</v>
      </c>
      <c r="J759" s="122"/>
      <c r="K759" s="18"/>
      <c r="L759" s="18"/>
    </row>
    <row r="760" spans="1:12" x14ac:dyDescent="0.25">
      <c r="A760" s="119"/>
      <c r="B760" s="120"/>
      <c r="C760" s="120"/>
      <c r="D760" s="80">
        <v>64</v>
      </c>
      <c r="E760" s="80">
        <v>5</v>
      </c>
      <c r="F760" s="81">
        <v>116.4</v>
      </c>
      <c r="G760" s="80">
        <f t="shared" si="32"/>
        <v>116.4</v>
      </c>
      <c r="H760" s="79"/>
      <c r="I760" s="80">
        <f t="shared" si="33"/>
        <v>0</v>
      </c>
      <c r="J760" s="122"/>
      <c r="K760" s="18"/>
      <c r="L760" s="18"/>
    </row>
    <row r="761" spans="1:12" x14ac:dyDescent="0.25">
      <c r="A761" s="119"/>
      <c r="B761" s="120"/>
      <c r="C761" s="120"/>
      <c r="D761" s="80">
        <v>68</v>
      </c>
      <c r="E761" s="80">
        <v>5</v>
      </c>
      <c r="F761" s="81">
        <v>125.8</v>
      </c>
      <c r="G761" s="80">
        <f t="shared" si="32"/>
        <v>125.8</v>
      </c>
      <c r="H761" s="79"/>
      <c r="I761" s="80">
        <f t="shared" si="33"/>
        <v>0</v>
      </c>
      <c r="J761" s="122"/>
      <c r="K761" s="18"/>
      <c r="L761" s="18"/>
    </row>
    <row r="762" spans="1:12" x14ac:dyDescent="0.25">
      <c r="A762" s="124" t="s">
        <v>80</v>
      </c>
      <c r="B762" s="124"/>
      <c r="C762" s="124"/>
      <c r="D762" s="124"/>
      <c r="E762" s="124"/>
      <c r="F762" s="124"/>
      <c r="G762" s="124"/>
      <c r="H762" s="21"/>
      <c r="I762" s="22"/>
      <c r="J762" s="14"/>
      <c r="K762" s="18"/>
      <c r="L762" s="18"/>
    </row>
    <row r="763" spans="1:12" x14ac:dyDescent="0.25">
      <c r="A763" s="119" t="s">
        <v>305</v>
      </c>
      <c r="B763" s="120" t="s">
        <v>81</v>
      </c>
      <c r="C763" s="120" t="s">
        <v>14</v>
      </c>
      <c r="D763" s="80">
        <v>48</v>
      </c>
      <c r="E763" s="80">
        <v>5</v>
      </c>
      <c r="F763" s="81">
        <v>156.5</v>
      </c>
      <c r="G763" s="80">
        <f t="shared" ref="G763:G827" si="34">F763*(100-G$10)/100</f>
        <v>156.5</v>
      </c>
      <c r="H763" s="79"/>
      <c r="I763" s="80">
        <f t="shared" ref="I763:I827" si="35">E763*G763*H763</f>
        <v>0</v>
      </c>
      <c r="J763" s="122" t="s">
        <v>13</v>
      </c>
      <c r="K763" s="18"/>
      <c r="L763" s="18"/>
    </row>
    <row r="764" spans="1:12" x14ac:dyDescent="0.25">
      <c r="A764" s="119"/>
      <c r="B764" s="120"/>
      <c r="C764" s="120"/>
      <c r="D764" s="80">
        <v>52</v>
      </c>
      <c r="E764" s="80">
        <v>5</v>
      </c>
      <c r="F764" s="81">
        <v>169.9</v>
      </c>
      <c r="G764" s="80">
        <f t="shared" si="34"/>
        <v>169.9</v>
      </c>
      <c r="H764" s="79"/>
      <c r="I764" s="80">
        <f t="shared" si="35"/>
        <v>0</v>
      </c>
      <c r="J764" s="122"/>
      <c r="K764" s="18"/>
      <c r="L764" s="18"/>
    </row>
    <row r="765" spans="1:12" x14ac:dyDescent="0.25">
      <c r="A765" s="119"/>
      <c r="B765" s="120"/>
      <c r="C765" s="120"/>
      <c r="D765" s="80">
        <v>56</v>
      </c>
      <c r="E765" s="80">
        <v>5</v>
      </c>
      <c r="F765" s="81">
        <v>184.6</v>
      </c>
      <c r="G765" s="80">
        <f t="shared" si="34"/>
        <v>184.6</v>
      </c>
      <c r="H765" s="79"/>
      <c r="I765" s="80">
        <f t="shared" si="35"/>
        <v>0</v>
      </c>
      <c r="J765" s="122"/>
      <c r="K765" s="18"/>
      <c r="L765" s="18"/>
    </row>
    <row r="766" spans="1:12" x14ac:dyDescent="0.25">
      <c r="A766" s="119"/>
      <c r="B766" s="120"/>
      <c r="C766" s="120"/>
      <c r="D766" s="80">
        <v>60</v>
      </c>
      <c r="E766" s="80">
        <v>5</v>
      </c>
      <c r="F766" s="81">
        <v>206</v>
      </c>
      <c r="G766" s="80">
        <f t="shared" si="34"/>
        <v>206</v>
      </c>
      <c r="H766" s="79"/>
      <c r="I766" s="80">
        <f t="shared" si="35"/>
        <v>0</v>
      </c>
      <c r="J766" s="122"/>
      <c r="K766" s="18"/>
      <c r="L766" s="18"/>
    </row>
    <row r="767" spans="1:12" x14ac:dyDescent="0.25">
      <c r="A767" s="119"/>
      <c r="B767" s="120"/>
      <c r="C767" s="120"/>
      <c r="D767" s="80">
        <v>64</v>
      </c>
      <c r="E767" s="80">
        <v>5</v>
      </c>
      <c r="F767" s="81">
        <v>220.8</v>
      </c>
      <c r="G767" s="80">
        <f t="shared" si="34"/>
        <v>220.8</v>
      </c>
      <c r="H767" s="79"/>
      <c r="I767" s="80">
        <f t="shared" si="35"/>
        <v>0</v>
      </c>
      <c r="J767" s="122"/>
      <c r="K767" s="18"/>
      <c r="L767" s="18"/>
    </row>
    <row r="768" spans="1:12" x14ac:dyDescent="0.25">
      <c r="A768" s="119"/>
      <c r="B768" s="120"/>
      <c r="C768" s="120"/>
      <c r="D768" s="80">
        <v>68</v>
      </c>
      <c r="E768" s="80">
        <v>5</v>
      </c>
      <c r="F768" s="81">
        <v>235.4</v>
      </c>
      <c r="G768" s="80">
        <f t="shared" si="34"/>
        <v>235.4</v>
      </c>
      <c r="H768" s="79"/>
      <c r="I768" s="80">
        <f t="shared" si="35"/>
        <v>0</v>
      </c>
      <c r="J768" s="122"/>
      <c r="K768" s="18"/>
      <c r="L768" s="18"/>
    </row>
    <row r="769" spans="1:12" ht="15.95" customHeight="1" x14ac:dyDescent="0.25">
      <c r="A769" s="119" t="s">
        <v>306</v>
      </c>
      <c r="B769" s="120" t="s">
        <v>82</v>
      </c>
      <c r="C769" s="120" t="s">
        <v>14</v>
      </c>
      <c r="D769" s="80">
        <v>52</v>
      </c>
      <c r="E769" s="80">
        <v>5</v>
      </c>
      <c r="F769" s="81">
        <v>226</v>
      </c>
      <c r="G769" s="80">
        <f t="shared" si="34"/>
        <v>226</v>
      </c>
      <c r="H769" s="79"/>
      <c r="I769" s="80">
        <f t="shared" si="35"/>
        <v>0</v>
      </c>
      <c r="J769" s="122" t="s">
        <v>13</v>
      </c>
      <c r="K769" s="18"/>
      <c r="L769" s="18"/>
    </row>
    <row r="770" spans="1:12" ht="15.95" customHeight="1" x14ac:dyDescent="0.25">
      <c r="A770" s="119"/>
      <c r="B770" s="120"/>
      <c r="C770" s="120"/>
      <c r="D770" s="80">
        <v>56</v>
      </c>
      <c r="E770" s="80">
        <v>5</v>
      </c>
      <c r="F770" s="81">
        <v>234.1</v>
      </c>
      <c r="G770" s="80">
        <f t="shared" si="34"/>
        <v>234.1</v>
      </c>
      <c r="H770" s="79"/>
      <c r="I770" s="80">
        <f t="shared" si="35"/>
        <v>0</v>
      </c>
      <c r="J770" s="122"/>
      <c r="K770" s="18"/>
      <c r="L770" s="18"/>
    </row>
    <row r="771" spans="1:12" ht="15.95" customHeight="1" x14ac:dyDescent="0.25">
      <c r="A771" s="119"/>
      <c r="B771" s="120"/>
      <c r="C771" s="120"/>
      <c r="D771" s="80">
        <v>60</v>
      </c>
      <c r="E771" s="80">
        <v>5</v>
      </c>
      <c r="F771" s="81">
        <v>260.89999999999998</v>
      </c>
      <c r="G771" s="80">
        <f t="shared" si="34"/>
        <v>260.89999999999998</v>
      </c>
      <c r="H771" s="79"/>
      <c r="I771" s="80">
        <f t="shared" si="35"/>
        <v>0</v>
      </c>
      <c r="J771" s="122"/>
      <c r="K771" s="18"/>
      <c r="L771" s="18"/>
    </row>
    <row r="772" spans="1:12" ht="15.95" customHeight="1" x14ac:dyDescent="0.25">
      <c r="A772" s="119"/>
      <c r="B772" s="120"/>
      <c r="C772" s="120"/>
      <c r="D772" s="80">
        <v>64</v>
      </c>
      <c r="E772" s="80">
        <v>5</v>
      </c>
      <c r="F772" s="81">
        <v>272.89999999999998</v>
      </c>
      <c r="G772" s="80">
        <f t="shared" si="34"/>
        <v>272.89999999999998</v>
      </c>
      <c r="H772" s="79"/>
      <c r="I772" s="80">
        <f t="shared" si="35"/>
        <v>0</v>
      </c>
      <c r="J772" s="122"/>
      <c r="K772" s="18"/>
      <c r="L772" s="18"/>
    </row>
    <row r="773" spans="1:12" ht="15.95" customHeight="1" x14ac:dyDescent="0.25">
      <c r="A773" s="119"/>
      <c r="B773" s="120"/>
      <c r="C773" s="120"/>
      <c r="D773" s="80">
        <v>68</v>
      </c>
      <c r="E773" s="80">
        <v>5</v>
      </c>
      <c r="F773" s="81">
        <v>296.89999999999998</v>
      </c>
      <c r="G773" s="80">
        <f t="shared" si="34"/>
        <v>296.89999999999998</v>
      </c>
      <c r="H773" s="79"/>
      <c r="I773" s="80">
        <f t="shared" si="35"/>
        <v>0</v>
      </c>
      <c r="J773" s="122"/>
      <c r="K773" s="18"/>
      <c r="L773" s="18"/>
    </row>
    <row r="774" spans="1:12" ht="15.95" customHeight="1" x14ac:dyDescent="0.25">
      <c r="A774" s="119" t="s">
        <v>307</v>
      </c>
      <c r="B774" s="118" t="s">
        <v>83</v>
      </c>
      <c r="C774" s="118" t="s">
        <v>84</v>
      </c>
      <c r="D774" s="13">
        <v>52</v>
      </c>
      <c r="E774" s="13">
        <v>5</v>
      </c>
      <c r="F774" s="32">
        <v>232.8</v>
      </c>
      <c r="G774" s="13">
        <f t="shared" si="34"/>
        <v>232.8</v>
      </c>
      <c r="H774" s="17"/>
      <c r="I774" s="13">
        <f t="shared" si="35"/>
        <v>0</v>
      </c>
      <c r="J774" s="122" t="s">
        <v>13</v>
      </c>
      <c r="K774" s="18"/>
      <c r="L774" s="18"/>
    </row>
    <row r="775" spans="1:12" ht="15.95" customHeight="1" x14ac:dyDescent="0.25">
      <c r="A775" s="119"/>
      <c r="B775" s="118"/>
      <c r="C775" s="118"/>
      <c r="D775" s="13">
        <v>56</v>
      </c>
      <c r="E775" s="13">
        <v>5</v>
      </c>
      <c r="F775" s="32">
        <v>248.8</v>
      </c>
      <c r="G775" s="13">
        <f t="shared" si="34"/>
        <v>248.8</v>
      </c>
      <c r="H775" s="17"/>
      <c r="I775" s="13">
        <f t="shared" si="35"/>
        <v>0</v>
      </c>
      <c r="J775" s="122"/>
      <c r="K775" s="18"/>
      <c r="L775" s="18"/>
    </row>
    <row r="776" spans="1:12" ht="15.95" customHeight="1" x14ac:dyDescent="0.25">
      <c r="A776" s="119"/>
      <c r="B776" s="118"/>
      <c r="C776" s="118"/>
      <c r="D776" s="13">
        <v>60</v>
      </c>
      <c r="E776" s="13">
        <v>5</v>
      </c>
      <c r="F776" s="32">
        <v>262.10000000000002</v>
      </c>
      <c r="G776" s="13">
        <f t="shared" si="34"/>
        <v>262.10000000000002</v>
      </c>
      <c r="H776" s="17"/>
      <c r="I776" s="13">
        <f t="shared" si="35"/>
        <v>0</v>
      </c>
      <c r="J776" s="122"/>
      <c r="K776" s="18"/>
      <c r="L776" s="18"/>
    </row>
    <row r="777" spans="1:12" ht="15.95" customHeight="1" x14ac:dyDescent="0.25">
      <c r="A777" s="119"/>
      <c r="B777" s="118"/>
      <c r="C777" s="118"/>
      <c r="D777" s="13">
        <v>64</v>
      </c>
      <c r="E777" s="13">
        <v>5</v>
      </c>
      <c r="F777" s="32">
        <v>274.3</v>
      </c>
      <c r="G777" s="13">
        <f t="shared" si="34"/>
        <v>274.3</v>
      </c>
      <c r="H777" s="17"/>
      <c r="I777" s="13">
        <f t="shared" si="35"/>
        <v>0</v>
      </c>
      <c r="J777" s="122"/>
      <c r="K777" s="18"/>
      <c r="L777" s="18"/>
    </row>
    <row r="778" spans="1:12" s="60" customFormat="1" ht="15.95" customHeight="1" x14ac:dyDescent="0.25">
      <c r="A778" s="129" t="s">
        <v>406</v>
      </c>
      <c r="B778" s="127" t="s">
        <v>405</v>
      </c>
      <c r="C778" s="127" t="s">
        <v>14</v>
      </c>
      <c r="D778" s="95">
        <v>48</v>
      </c>
      <c r="E778" s="95">
        <v>5</v>
      </c>
      <c r="F778" s="24">
        <v>168</v>
      </c>
      <c r="G778" s="95">
        <f t="shared" si="34"/>
        <v>168</v>
      </c>
      <c r="H778" s="96"/>
      <c r="I778" s="95">
        <f t="shared" si="35"/>
        <v>0</v>
      </c>
      <c r="J778" s="133" t="s">
        <v>13</v>
      </c>
      <c r="K778" s="35"/>
      <c r="L778" s="35"/>
    </row>
    <row r="779" spans="1:12" s="60" customFormat="1" ht="15.95" customHeight="1" x14ac:dyDescent="0.25">
      <c r="A779" s="129"/>
      <c r="B779" s="127"/>
      <c r="C779" s="127"/>
      <c r="D779" s="95">
        <v>52</v>
      </c>
      <c r="E779" s="95">
        <v>5</v>
      </c>
      <c r="F779" s="24">
        <v>181</v>
      </c>
      <c r="G779" s="95">
        <f t="shared" si="34"/>
        <v>181</v>
      </c>
      <c r="H779" s="96"/>
      <c r="I779" s="95">
        <f t="shared" si="35"/>
        <v>0</v>
      </c>
      <c r="J779" s="133"/>
      <c r="K779" s="35"/>
      <c r="L779" s="35"/>
    </row>
    <row r="780" spans="1:12" s="60" customFormat="1" ht="15.95" customHeight="1" x14ac:dyDescent="0.25">
      <c r="A780" s="129"/>
      <c r="B780" s="127"/>
      <c r="C780" s="127"/>
      <c r="D780" s="95">
        <v>56</v>
      </c>
      <c r="E780" s="95">
        <v>5</v>
      </c>
      <c r="F780" s="24">
        <v>195</v>
      </c>
      <c r="G780" s="95">
        <f t="shared" si="34"/>
        <v>195</v>
      </c>
      <c r="H780" s="96"/>
      <c r="I780" s="95">
        <f t="shared" si="35"/>
        <v>0</v>
      </c>
      <c r="J780" s="133"/>
      <c r="K780" s="35"/>
      <c r="L780" s="35"/>
    </row>
    <row r="781" spans="1:12" s="60" customFormat="1" ht="15.95" customHeight="1" x14ac:dyDescent="0.25">
      <c r="A781" s="129"/>
      <c r="B781" s="127"/>
      <c r="C781" s="127"/>
      <c r="D781" s="95">
        <v>60</v>
      </c>
      <c r="E781" s="95">
        <v>5</v>
      </c>
      <c r="F781" s="24">
        <v>208</v>
      </c>
      <c r="G781" s="95">
        <f t="shared" si="34"/>
        <v>208</v>
      </c>
      <c r="H781" s="96"/>
      <c r="I781" s="95">
        <f t="shared" si="35"/>
        <v>0</v>
      </c>
      <c r="J781" s="133"/>
      <c r="K781" s="35"/>
      <c r="L781" s="35"/>
    </row>
    <row r="782" spans="1:12" ht="15.95" customHeight="1" x14ac:dyDescent="0.25">
      <c r="A782" s="148" t="s">
        <v>85</v>
      </c>
      <c r="B782" s="148"/>
      <c r="C782" s="148"/>
      <c r="D782" s="148"/>
      <c r="E782" s="148"/>
      <c r="F782" s="148"/>
      <c r="G782" s="148"/>
      <c r="H782" s="28"/>
      <c r="I782" s="29"/>
      <c r="J782" s="14"/>
      <c r="K782" s="18"/>
      <c r="L782" s="18"/>
    </row>
    <row r="783" spans="1:12" ht="15" customHeight="1" x14ac:dyDescent="0.25">
      <c r="A783" s="119" t="s">
        <v>308</v>
      </c>
      <c r="B783" s="120">
        <v>141026</v>
      </c>
      <c r="C783" s="125" t="s">
        <v>14</v>
      </c>
      <c r="D783" s="80">
        <v>48</v>
      </c>
      <c r="E783" s="80">
        <v>5</v>
      </c>
      <c r="F783" s="81">
        <v>78</v>
      </c>
      <c r="G783" s="80">
        <f t="shared" si="34"/>
        <v>78</v>
      </c>
      <c r="H783" s="79"/>
      <c r="I783" s="80">
        <f t="shared" si="35"/>
        <v>0</v>
      </c>
      <c r="J783" s="122" t="s">
        <v>13</v>
      </c>
      <c r="K783" s="18"/>
      <c r="L783" s="18"/>
    </row>
    <row r="784" spans="1:12" ht="15" customHeight="1" x14ac:dyDescent="0.25">
      <c r="A784" s="119"/>
      <c r="B784" s="120"/>
      <c r="C784" s="125"/>
      <c r="D784" s="80">
        <v>52</v>
      </c>
      <c r="E784" s="80">
        <v>5</v>
      </c>
      <c r="F784" s="81">
        <v>85.6</v>
      </c>
      <c r="G784" s="80">
        <f t="shared" si="34"/>
        <v>85.6</v>
      </c>
      <c r="H784" s="79"/>
      <c r="I784" s="80">
        <f t="shared" si="35"/>
        <v>0</v>
      </c>
      <c r="J784" s="122"/>
      <c r="K784" s="18"/>
      <c r="L784" s="18"/>
    </row>
    <row r="785" spans="1:12" ht="15" customHeight="1" x14ac:dyDescent="0.25">
      <c r="A785" s="119"/>
      <c r="B785" s="120"/>
      <c r="C785" s="125"/>
      <c r="D785" s="80">
        <v>56</v>
      </c>
      <c r="E785" s="80">
        <v>5</v>
      </c>
      <c r="F785" s="81">
        <v>92.3</v>
      </c>
      <c r="G785" s="80">
        <f t="shared" si="34"/>
        <v>92.3</v>
      </c>
      <c r="H785" s="79"/>
      <c r="I785" s="80">
        <f t="shared" si="35"/>
        <v>0</v>
      </c>
      <c r="J785" s="122"/>
      <c r="K785" s="18"/>
      <c r="L785" s="18"/>
    </row>
    <row r="786" spans="1:12" ht="15" customHeight="1" x14ac:dyDescent="0.25">
      <c r="A786" s="119"/>
      <c r="B786" s="120"/>
      <c r="C786" s="125"/>
      <c r="D786" s="80">
        <v>60</v>
      </c>
      <c r="E786" s="80">
        <v>5</v>
      </c>
      <c r="F786" s="81">
        <v>108.4</v>
      </c>
      <c r="G786" s="80">
        <f t="shared" si="34"/>
        <v>108.4</v>
      </c>
      <c r="H786" s="79"/>
      <c r="I786" s="80">
        <f t="shared" si="35"/>
        <v>0</v>
      </c>
      <c r="J786" s="122"/>
      <c r="K786" s="18"/>
      <c r="L786" s="18"/>
    </row>
    <row r="787" spans="1:12" ht="15" customHeight="1" x14ac:dyDescent="0.25">
      <c r="A787" s="119"/>
      <c r="B787" s="120"/>
      <c r="C787" s="125"/>
      <c r="D787" s="80">
        <v>64</v>
      </c>
      <c r="E787" s="80">
        <v>5</v>
      </c>
      <c r="F787" s="81">
        <v>119</v>
      </c>
      <c r="G787" s="80">
        <f t="shared" si="34"/>
        <v>119</v>
      </c>
      <c r="H787" s="79"/>
      <c r="I787" s="80">
        <f t="shared" si="35"/>
        <v>0</v>
      </c>
      <c r="J787" s="122"/>
      <c r="K787" s="18"/>
      <c r="L787" s="18"/>
    </row>
    <row r="788" spans="1:12" ht="15" customHeight="1" x14ac:dyDescent="0.25">
      <c r="A788" s="119"/>
      <c r="B788" s="120"/>
      <c r="C788" s="125"/>
      <c r="D788" s="80">
        <v>68</v>
      </c>
      <c r="E788" s="80">
        <v>5</v>
      </c>
      <c r="F788" s="81">
        <v>131.1</v>
      </c>
      <c r="G788" s="80">
        <f t="shared" si="34"/>
        <v>131.1</v>
      </c>
      <c r="H788" s="79"/>
      <c r="I788" s="80">
        <f t="shared" si="35"/>
        <v>0</v>
      </c>
      <c r="J788" s="122"/>
      <c r="K788" s="18"/>
      <c r="L788" s="18"/>
    </row>
    <row r="789" spans="1:12" ht="15" customHeight="1" x14ac:dyDescent="0.25">
      <c r="A789" s="119" t="s">
        <v>309</v>
      </c>
      <c r="B789" s="120">
        <v>141026</v>
      </c>
      <c r="C789" s="125" t="s">
        <v>14</v>
      </c>
      <c r="D789" s="80">
        <v>48</v>
      </c>
      <c r="E789" s="80">
        <v>5</v>
      </c>
      <c r="F789" s="81">
        <v>78</v>
      </c>
      <c r="G789" s="80">
        <f t="shared" si="34"/>
        <v>78</v>
      </c>
      <c r="H789" s="79"/>
      <c r="I789" s="80">
        <f t="shared" si="35"/>
        <v>0</v>
      </c>
      <c r="J789" s="122" t="s">
        <v>13</v>
      </c>
      <c r="K789" s="18"/>
      <c r="L789" s="18"/>
    </row>
    <row r="790" spans="1:12" ht="15" customHeight="1" x14ac:dyDescent="0.25">
      <c r="A790" s="119"/>
      <c r="B790" s="120"/>
      <c r="C790" s="125"/>
      <c r="D790" s="80">
        <v>52</v>
      </c>
      <c r="E790" s="80">
        <v>5</v>
      </c>
      <c r="F790" s="81">
        <v>85.6</v>
      </c>
      <c r="G790" s="80">
        <f t="shared" si="34"/>
        <v>85.6</v>
      </c>
      <c r="H790" s="79"/>
      <c r="I790" s="80">
        <f t="shared" si="35"/>
        <v>0</v>
      </c>
      <c r="J790" s="122"/>
      <c r="K790" s="18"/>
      <c r="L790" s="18"/>
    </row>
    <row r="791" spans="1:12" ht="15" customHeight="1" x14ac:dyDescent="0.25">
      <c r="A791" s="119"/>
      <c r="B791" s="120"/>
      <c r="C791" s="125"/>
      <c r="D791" s="80">
        <v>56</v>
      </c>
      <c r="E791" s="80">
        <v>5</v>
      </c>
      <c r="F791" s="81">
        <v>92.3</v>
      </c>
      <c r="G791" s="80">
        <f t="shared" si="34"/>
        <v>92.3</v>
      </c>
      <c r="H791" s="79"/>
      <c r="I791" s="80">
        <f t="shared" si="35"/>
        <v>0</v>
      </c>
      <c r="J791" s="122"/>
      <c r="K791" s="18"/>
      <c r="L791" s="18"/>
    </row>
    <row r="792" spans="1:12" ht="15" customHeight="1" x14ac:dyDescent="0.25">
      <c r="A792" s="119"/>
      <c r="B792" s="120"/>
      <c r="C792" s="125"/>
      <c r="D792" s="80">
        <v>60</v>
      </c>
      <c r="E792" s="80">
        <v>5</v>
      </c>
      <c r="F792" s="81">
        <v>108.4</v>
      </c>
      <c r="G792" s="80">
        <f t="shared" si="34"/>
        <v>108.4</v>
      </c>
      <c r="H792" s="79"/>
      <c r="I792" s="80">
        <f t="shared" si="35"/>
        <v>0</v>
      </c>
      <c r="J792" s="122"/>
      <c r="K792" s="18"/>
      <c r="L792" s="18"/>
    </row>
    <row r="793" spans="1:12" ht="15" customHeight="1" x14ac:dyDescent="0.25">
      <c r="A793" s="119"/>
      <c r="B793" s="120"/>
      <c r="C793" s="125"/>
      <c r="D793" s="80">
        <v>64</v>
      </c>
      <c r="E793" s="80">
        <v>5</v>
      </c>
      <c r="F793" s="81">
        <v>119</v>
      </c>
      <c r="G793" s="80">
        <f t="shared" si="34"/>
        <v>119</v>
      </c>
      <c r="H793" s="79"/>
      <c r="I793" s="80">
        <f t="shared" si="35"/>
        <v>0</v>
      </c>
      <c r="J793" s="122"/>
      <c r="K793" s="18"/>
      <c r="L793" s="18"/>
    </row>
    <row r="794" spans="1:12" ht="15" customHeight="1" x14ac:dyDescent="0.25">
      <c r="A794" s="119"/>
      <c r="B794" s="120"/>
      <c r="C794" s="125"/>
      <c r="D794" s="80">
        <v>68</v>
      </c>
      <c r="E794" s="80">
        <v>5</v>
      </c>
      <c r="F794" s="81">
        <v>131.1</v>
      </c>
      <c r="G794" s="80">
        <f t="shared" si="34"/>
        <v>131.1</v>
      </c>
      <c r="H794" s="79"/>
      <c r="I794" s="80">
        <f t="shared" si="35"/>
        <v>0</v>
      </c>
      <c r="J794" s="122"/>
      <c r="K794" s="18"/>
      <c r="L794" s="18"/>
    </row>
    <row r="795" spans="1:12" ht="15" customHeight="1" x14ac:dyDescent="0.25">
      <c r="A795" s="160" t="s">
        <v>408</v>
      </c>
      <c r="B795" s="163">
        <v>14104</v>
      </c>
      <c r="C795" s="166" t="s">
        <v>14</v>
      </c>
      <c r="D795" s="95">
        <v>48</v>
      </c>
      <c r="E795" s="95">
        <v>5</v>
      </c>
      <c r="F795" s="24">
        <v>83</v>
      </c>
      <c r="G795" s="95">
        <f t="shared" si="34"/>
        <v>83</v>
      </c>
      <c r="H795" s="96"/>
      <c r="I795" s="95">
        <f t="shared" si="35"/>
        <v>0</v>
      </c>
      <c r="J795" s="134" t="s">
        <v>13</v>
      </c>
      <c r="K795" s="18"/>
      <c r="L795" s="18"/>
    </row>
    <row r="796" spans="1:12" ht="15" customHeight="1" x14ac:dyDescent="0.25">
      <c r="A796" s="162"/>
      <c r="B796" s="164"/>
      <c r="C796" s="167"/>
      <c r="D796" s="95">
        <v>52</v>
      </c>
      <c r="E796" s="95">
        <v>5</v>
      </c>
      <c r="F796" s="24">
        <v>83</v>
      </c>
      <c r="G796" s="95">
        <f t="shared" si="34"/>
        <v>83</v>
      </c>
      <c r="H796" s="96"/>
      <c r="I796" s="95">
        <f t="shared" si="35"/>
        <v>0</v>
      </c>
      <c r="J796" s="135"/>
      <c r="K796" s="18"/>
      <c r="L796" s="18"/>
    </row>
    <row r="797" spans="1:12" ht="15" customHeight="1" x14ac:dyDescent="0.25">
      <c r="A797" s="162"/>
      <c r="B797" s="164"/>
      <c r="C797" s="167"/>
      <c r="D797" s="95">
        <v>56</v>
      </c>
      <c r="E797" s="95">
        <v>5</v>
      </c>
      <c r="F797" s="24">
        <v>130</v>
      </c>
      <c r="G797" s="95">
        <f t="shared" si="34"/>
        <v>130</v>
      </c>
      <c r="H797" s="96"/>
      <c r="I797" s="95">
        <f t="shared" si="35"/>
        <v>0</v>
      </c>
      <c r="J797" s="135"/>
      <c r="K797" s="18"/>
      <c r="L797" s="18"/>
    </row>
    <row r="798" spans="1:12" ht="15" customHeight="1" x14ac:dyDescent="0.25">
      <c r="A798" s="162"/>
      <c r="B798" s="164"/>
      <c r="C798" s="167"/>
      <c r="D798" s="95">
        <v>60</v>
      </c>
      <c r="E798" s="95">
        <v>5</v>
      </c>
      <c r="F798" s="24">
        <v>130</v>
      </c>
      <c r="G798" s="95">
        <f t="shared" si="34"/>
        <v>130</v>
      </c>
      <c r="H798" s="96"/>
      <c r="I798" s="95">
        <f t="shared" si="35"/>
        <v>0</v>
      </c>
      <c r="J798" s="135"/>
      <c r="K798" s="18"/>
      <c r="L798" s="18"/>
    </row>
    <row r="799" spans="1:12" ht="15" customHeight="1" x14ac:dyDescent="0.25">
      <c r="A799" s="161"/>
      <c r="B799" s="165"/>
      <c r="C799" s="168"/>
      <c r="D799" s="95">
        <v>64</v>
      </c>
      <c r="E799" s="95">
        <v>5</v>
      </c>
      <c r="F799" s="24">
        <v>150</v>
      </c>
      <c r="G799" s="95">
        <f t="shared" si="34"/>
        <v>150</v>
      </c>
      <c r="H799" s="96"/>
      <c r="I799" s="95">
        <f t="shared" si="35"/>
        <v>0</v>
      </c>
      <c r="J799" s="136"/>
      <c r="K799" s="18"/>
      <c r="L799" s="18"/>
    </row>
    <row r="800" spans="1:12" x14ac:dyDescent="0.25">
      <c r="A800" s="119" t="s">
        <v>310</v>
      </c>
      <c r="B800" s="125">
        <v>141022</v>
      </c>
      <c r="C800" s="125" t="s">
        <v>14</v>
      </c>
      <c r="D800" s="80">
        <v>48</v>
      </c>
      <c r="E800" s="80">
        <v>5</v>
      </c>
      <c r="F800" s="81">
        <v>77.599999999999994</v>
      </c>
      <c r="G800" s="80">
        <f t="shared" si="34"/>
        <v>77.599999999999994</v>
      </c>
      <c r="H800" s="79"/>
      <c r="I800" s="80">
        <f t="shared" si="35"/>
        <v>0</v>
      </c>
      <c r="J800" s="122" t="s">
        <v>13</v>
      </c>
      <c r="K800" s="18"/>
      <c r="L800" s="18"/>
    </row>
    <row r="801" spans="1:12" x14ac:dyDescent="0.25">
      <c r="A801" s="119"/>
      <c r="B801" s="125"/>
      <c r="C801" s="125"/>
      <c r="D801" s="80">
        <v>52</v>
      </c>
      <c r="E801" s="80">
        <v>5</v>
      </c>
      <c r="F801" s="81">
        <v>92.3</v>
      </c>
      <c r="G801" s="80">
        <f t="shared" si="34"/>
        <v>92.3</v>
      </c>
      <c r="H801" s="79"/>
      <c r="I801" s="80">
        <f t="shared" si="35"/>
        <v>0</v>
      </c>
      <c r="J801" s="122"/>
      <c r="K801" s="18"/>
      <c r="L801" s="18"/>
    </row>
    <row r="802" spans="1:12" x14ac:dyDescent="0.25">
      <c r="A802" s="119"/>
      <c r="B802" s="125"/>
      <c r="C802" s="125"/>
      <c r="D802" s="80">
        <v>56</v>
      </c>
      <c r="E802" s="80">
        <v>5</v>
      </c>
      <c r="F802" s="81">
        <v>107</v>
      </c>
      <c r="G802" s="80">
        <f t="shared" si="34"/>
        <v>107</v>
      </c>
      <c r="H802" s="79"/>
      <c r="I802" s="80">
        <f t="shared" si="35"/>
        <v>0</v>
      </c>
      <c r="J802" s="122"/>
      <c r="K802" s="18"/>
      <c r="L802" s="18"/>
    </row>
    <row r="803" spans="1:12" x14ac:dyDescent="0.25">
      <c r="A803" s="119"/>
      <c r="B803" s="125"/>
      <c r="C803" s="125"/>
      <c r="D803" s="80">
        <v>60</v>
      </c>
      <c r="E803" s="80">
        <v>5</v>
      </c>
      <c r="F803" s="81">
        <v>120.4</v>
      </c>
      <c r="G803" s="80">
        <f t="shared" si="34"/>
        <v>120.4</v>
      </c>
      <c r="H803" s="79"/>
      <c r="I803" s="80">
        <f t="shared" si="35"/>
        <v>0</v>
      </c>
      <c r="J803" s="122"/>
      <c r="K803" s="18"/>
      <c r="L803" s="18"/>
    </row>
    <row r="804" spans="1:12" x14ac:dyDescent="0.25">
      <c r="A804" s="119"/>
      <c r="B804" s="125"/>
      <c r="C804" s="125"/>
      <c r="D804" s="80">
        <v>64</v>
      </c>
      <c r="E804" s="80">
        <v>5</v>
      </c>
      <c r="F804" s="81">
        <v>133.80000000000001</v>
      </c>
      <c r="G804" s="80">
        <f t="shared" si="34"/>
        <v>133.80000000000001</v>
      </c>
      <c r="H804" s="79"/>
      <c r="I804" s="80">
        <f t="shared" si="35"/>
        <v>0</v>
      </c>
      <c r="J804" s="122"/>
      <c r="K804" s="18"/>
      <c r="L804" s="18"/>
    </row>
    <row r="805" spans="1:12" x14ac:dyDescent="0.25">
      <c r="A805" s="119" t="s">
        <v>311</v>
      </c>
      <c r="B805" s="125">
        <v>14241</v>
      </c>
      <c r="C805" s="125" t="s">
        <v>14</v>
      </c>
      <c r="D805" s="80">
        <v>52</v>
      </c>
      <c r="E805" s="80">
        <v>5</v>
      </c>
      <c r="F805" s="81">
        <v>120.4</v>
      </c>
      <c r="G805" s="80">
        <f t="shared" si="34"/>
        <v>120.4</v>
      </c>
      <c r="H805" s="79"/>
      <c r="I805" s="80">
        <f t="shared" si="35"/>
        <v>0</v>
      </c>
      <c r="J805" s="122" t="s">
        <v>13</v>
      </c>
      <c r="K805" s="18"/>
      <c r="L805" s="18"/>
    </row>
    <row r="806" spans="1:12" x14ac:dyDescent="0.25">
      <c r="A806" s="119"/>
      <c r="B806" s="125"/>
      <c r="C806" s="125"/>
      <c r="D806" s="80">
        <v>56</v>
      </c>
      <c r="E806" s="80">
        <v>5</v>
      </c>
      <c r="F806" s="81">
        <v>120.4</v>
      </c>
      <c r="G806" s="80">
        <f t="shared" si="34"/>
        <v>120.4</v>
      </c>
      <c r="H806" s="79"/>
      <c r="I806" s="80">
        <f t="shared" si="35"/>
        <v>0</v>
      </c>
      <c r="J806" s="122"/>
      <c r="K806" s="18"/>
      <c r="L806" s="18"/>
    </row>
    <row r="807" spans="1:12" x14ac:dyDescent="0.25">
      <c r="A807" s="119"/>
      <c r="B807" s="125"/>
      <c r="C807" s="125"/>
      <c r="D807" s="80">
        <v>60</v>
      </c>
      <c r="E807" s="80">
        <v>5</v>
      </c>
      <c r="F807" s="81">
        <v>133.80000000000001</v>
      </c>
      <c r="G807" s="80">
        <f t="shared" si="34"/>
        <v>133.80000000000001</v>
      </c>
      <c r="H807" s="79"/>
      <c r="I807" s="80">
        <f t="shared" si="35"/>
        <v>0</v>
      </c>
      <c r="J807" s="122"/>
      <c r="K807" s="18"/>
      <c r="L807" s="18"/>
    </row>
    <row r="808" spans="1:12" x14ac:dyDescent="0.25">
      <c r="A808" s="119"/>
      <c r="B808" s="125"/>
      <c r="C808" s="125"/>
      <c r="D808" s="80">
        <v>64</v>
      </c>
      <c r="E808" s="80">
        <v>5</v>
      </c>
      <c r="F808" s="81">
        <v>133.80000000000001</v>
      </c>
      <c r="G808" s="80">
        <f t="shared" si="34"/>
        <v>133.80000000000001</v>
      </c>
      <c r="H808" s="79"/>
      <c r="I808" s="80">
        <f t="shared" si="35"/>
        <v>0</v>
      </c>
      <c r="J808" s="122"/>
      <c r="K808" s="18"/>
      <c r="L808" s="18"/>
    </row>
    <row r="809" spans="1:12" x14ac:dyDescent="0.25">
      <c r="A809" s="119"/>
      <c r="B809" s="125"/>
      <c r="C809" s="125"/>
      <c r="D809" s="80">
        <v>68</v>
      </c>
      <c r="E809" s="80">
        <v>5</v>
      </c>
      <c r="F809" s="81">
        <v>147.1</v>
      </c>
      <c r="G809" s="80">
        <f t="shared" si="34"/>
        <v>147.1</v>
      </c>
      <c r="H809" s="79"/>
      <c r="I809" s="80">
        <f t="shared" si="35"/>
        <v>0</v>
      </c>
      <c r="J809" s="122"/>
      <c r="K809" s="18"/>
      <c r="L809" s="18"/>
    </row>
    <row r="810" spans="1:12" x14ac:dyDescent="0.25">
      <c r="A810" s="119" t="s">
        <v>312</v>
      </c>
      <c r="B810" s="123">
        <v>141029</v>
      </c>
      <c r="C810" s="123" t="s">
        <v>14</v>
      </c>
      <c r="D810" s="13">
        <v>52</v>
      </c>
      <c r="E810" s="13">
        <v>5</v>
      </c>
      <c r="F810" s="32">
        <v>128.4</v>
      </c>
      <c r="G810" s="13">
        <f t="shared" si="34"/>
        <v>128.4</v>
      </c>
      <c r="H810" s="17"/>
      <c r="I810" s="13">
        <f t="shared" si="35"/>
        <v>0</v>
      </c>
      <c r="J810" s="122" t="s">
        <v>13</v>
      </c>
      <c r="K810" s="18"/>
      <c r="L810" s="18"/>
    </row>
    <row r="811" spans="1:12" x14ac:dyDescent="0.25">
      <c r="A811" s="119"/>
      <c r="B811" s="123"/>
      <c r="C811" s="123"/>
      <c r="D811" s="13">
        <v>56</v>
      </c>
      <c r="E811" s="13">
        <v>5</v>
      </c>
      <c r="F811" s="32">
        <v>128.4</v>
      </c>
      <c r="G811" s="13">
        <f t="shared" si="34"/>
        <v>128.4</v>
      </c>
      <c r="H811" s="17"/>
      <c r="I811" s="13">
        <f t="shared" si="35"/>
        <v>0</v>
      </c>
      <c r="J811" s="122"/>
      <c r="K811" s="18"/>
      <c r="L811" s="18"/>
    </row>
    <row r="812" spans="1:12" x14ac:dyDescent="0.25">
      <c r="A812" s="119"/>
      <c r="B812" s="123"/>
      <c r="C812" s="123"/>
      <c r="D812" s="13">
        <v>60</v>
      </c>
      <c r="E812" s="13">
        <v>5</v>
      </c>
      <c r="F812" s="32">
        <v>141.80000000000001</v>
      </c>
      <c r="G812" s="13">
        <f t="shared" si="34"/>
        <v>141.80000000000001</v>
      </c>
      <c r="H812" s="17"/>
      <c r="I812" s="13">
        <f t="shared" si="35"/>
        <v>0</v>
      </c>
      <c r="J812" s="122"/>
      <c r="K812" s="18"/>
      <c r="L812" s="18"/>
    </row>
    <row r="813" spans="1:12" x14ac:dyDescent="0.25">
      <c r="A813" s="119"/>
      <c r="B813" s="123"/>
      <c r="C813" s="123"/>
      <c r="D813" s="13">
        <v>64</v>
      </c>
      <c r="E813" s="13">
        <v>5</v>
      </c>
      <c r="F813" s="32">
        <v>141.80000000000001</v>
      </c>
      <c r="G813" s="13">
        <f t="shared" si="34"/>
        <v>141.80000000000001</v>
      </c>
      <c r="H813" s="17"/>
      <c r="I813" s="13">
        <f t="shared" si="35"/>
        <v>0</v>
      </c>
      <c r="J813" s="122"/>
      <c r="K813" s="18"/>
      <c r="L813" s="18"/>
    </row>
    <row r="814" spans="1:12" x14ac:dyDescent="0.25">
      <c r="A814" s="119" t="s">
        <v>313</v>
      </c>
      <c r="B814" s="123">
        <v>171021</v>
      </c>
      <c r="C814" s="123" t="s">
        <v>19</v>
      </c>
      <c r="D814" s="13">
        <v>52</v>
      </c>
      <c r="E814" s="13">
        <v>5</v>
      </c>
      <c r="F814" s="32">
        <v>113.8</v>
      </c>
      <c r="G814" s="20">
        <f t="shared" si="34"/>
        <v>113.8</v>
      </c>
      <c r="H814" s="17"/>
      <c r="I814" s="20">
        <f t="shared" si="35"/>
        <v>0</v>
      </c>
      <c r="J814" s="122" t="s">
        <v>13</v>
      </c>
      <c r="K814" s="18"/>
      <c r="L814" s="18"/>
    </row>
    <row r="815" spans="1:12" x14ac:dyDescent="0.25">
      <c r="A815" s="119"/>
      <c r="B815" s="123"/>
      <c r="C815" s="123"/>
      <c r="D815" s="13">
        <v>56</v>
      </c>
      <c r="E815" s="13">
        <v>5</v>
      </c>
      <c r="F815" s="32">
        <v>127.1</v>
      </c>
      <c r="G815" s="20">
        <f t="shared" si="34"/>
        <v>127.1</v>
      </c>
      <c r="H815" s="17"/>
      <c r="I815" s="20">
        <f t="shared" si="35"/>
        <v>0</v>
      </c>
      <c r="J815" s="122"/>
      <c r="K815" s="18"/>
      <c r="L815" s="18"/>
    </row>
    <row r="816" spans="1:12" x14ac:dyDescent="0.25">
      <c r="A816" s="119"/>
      <c r="B816" s="123"/>
      <c r="C816" s="123"/>
      <c r="D816" s="13">
        <v>60</v>
      </c>
      <c r="E816" s="13">
        <v>5</v>
      </c>
      <c r="F816" s="32">
        <v>140.5</v>
      </c>
      <c r="G816" s="20">
        <f t="shared" si="34"/>
        <v>140.5</v>
      </c>
      <c r="H816" s="17"/>
      <c r="I816" s="20">
        <f t="shared" si="35"/>
        <v>0</v>
      </c>
      <c r="J816" s="122"/>
      <c r="K816" s="18"/>
      <c r="L816" s="18"/>
    </row>
    <row r="817" spans="1:12" x14ac:dyDescent="0.25">
      <c r="A817" s="119"/>
      <c r="B817" s="123"/>
      <c r="C817" s="123"/>
      <c r="D817" s="13">
        <v>64</v>
      </c>
      <c r="E817" s="13">
        <v>5</v>
      </c>
      <c r="F817" s="32">
        <v>167.3</v>
      </c>
      <c r="G817" s="20">
        <f t="shared" si="34"/>
        <v>167.3</v>
      </c>
      <c r="H817" s="17"/>
      <c r="I817" s="20">
        <f t="shared" si="35"/>
        <v>0</v>
      </c>
      <c r="J817" s="122"/>
      <c r="K817" s="18"/>
      <c r="L817" s="18"/>
    </row>
    <row r="818" spans="1:12" x14ac:dyDescent="0.25">
      <c r="A818" s="119"/>
      <c r="B818" s="123">
        <v>201021</v>
      </c>
      <c r="C818" s="123" t="s">
        <v>54</v>
      </c>
      <c r="D818" s="13">
        <v>52</v>
      </c>
      <c r="E818" s="13">
        <v>5</v>
      </c>
      <c r="F818" s="32">
        <v>93.6</v>
      </c>
      <c r="G818" s="20">
        <f t="shared" si="34"/>
        <v>93.6</v>
      </c>
      <c r="H818" s="17"/>
      <c r="I818" s="20">
        <f t="shared" si="35"/>
        <v>0</v>
      </c>
      <c r="J818" s="122"/>
      <c r="K818" s="18"/>
      <c r="L818" s="18"/>
    </row>
    <row r="819" spans="1:12" x14ac:dyDescent="0.25">
      <c r="A819" s="119"/>
      <c r="B819" s="123"/>
      <c r="C819" s="123"/>
      <c r="D819" s="13">
        <v>56</v>
      </c>
      <c r="E819" s="13">
        <v>5</v>
      </c>
      <c r="F819" s="32">
        <v>107</v>
      </c>
      <c r="G819" s="20">
        <f t="shared" si="34"/>
        <v>107</v>
      </c>
      <c r="H819" s="17"/>
      <c r="I819" s="20">
        <f t="shared" si="35"/>
        <v>0</v>
      </c>
      <c r="J819" s="122"/>
      <c r="K819" s="18"/>
      <c r="L819" s="18"/>
    </row>
    <row r="820" spans="1:12" x14ac:dyDescent="0.25">
      <c r="A820" s="119"/>
      <c r="B820" s="123"/>
      <c r="C820" s="123"/>
      <c r="D820" s="13">
        <v>60</v>
      </c>
      <c r="E820" s="13">
        <v>5</v>
      </c>
      <c r="F820" s="32">
        <v>120.4</v>
      </c>
      <c r="G820" s="20">
        <f t="shared" si="34"/>
        <v>120.4</v>
      </c>
      <c r="H820" s="17"/>
      <c r="I820" s="20">
        <f t="shared" si="35"/>
        <v>0</v>
      </c>
      <c r="J820" s="122"/>
      <c r="K820" s="18"/>
      <c r="L820" s="18"/>
    </row>
    <row r="821" spans="1:12" x14ac:dyDescent="0.25">
      <c r="A821" s="119"/>
      <c r="B821" s="123"/>
      <c r="C821" s="123"/>
      <c r="D821" s="13">
        <v>64</v>
      </c>
      <c r="E821" s="13">
        <v>5</v>
      </c>
      <c r="F821" s="32">
        <v>133.80000000000001</v>
      </c>
      <c r="G821" s="20">
        <f t="shared" si="34"/>
        <v>133.80000000000001</v>
      </c>
      <c r="H821" s="17"/>
      <c r="I821" s="20">
        <f t="shared" si="35"/>
        <v>0</v>
      </c>
      <c r="J821" s="122"/>
      <c r="K821" s="18"/>
      <c r="L821" s="18"/>
    </row>
    <row r="822" spans="1:12" x14ac:dyDescent="0.25">
      <c r="A822" s="119" t="s">
        <v>314</v>
      </c>
      <c r="B822" s="125">
        <v>11101</v>
      </c>
      <c r="C822" s="125" t="s">
        <v>84</v>
      </c>
      <c r="D822" s="80">
        <v>52</v>
      </c>
      <c r="E822" s="80">
        <v>5</v>
      </c>
      <c r="F822" s="81">
        <v>160.5</v>
      </c>
      <c r="G822" s="80">
        <f t="shared" si="34"/>
        <v>160.5</v>
      </c>
      <c r="H822" s="79"/>
      <c r="I822" s="80">
        <f t="shared" si="35"/>
        <v>0</v>
      </c>
      <c r="J822" s="122" t="s">
        <v>13</v>
      </c>
      <c r="K822" s="18"/>
      <c r="L822" s="18"/>
    </row>
    <row r="823" spans="1:12" x14ac:dyDescent="0.25">
      <c r="A823" s="119"/>
      <c r="B823" s="125"/>
      <c r="C823" s="125"/>
      <c r="D823" s="80">
        <v>56</v>
      </c>
      <c r="E823" s="80">
        <v>5</v>
      </c>
      <c r="F823" s="81">
        <v>167.3</v>
      </c>
      <c r="G823" s="80">
        <f t="shared" si="34"/>
        <v>167.3</v>
      </c>
      <c r="H823" s="79"/>
      <c r="I823" s="80">
        <f t="shared" si="35"/>
        <v>0</v>
      </c>
      <c r="J823" s="122"/>
      <c r="K823" s="18"/>
      <c r="L823" s="18"/>
    </row>
    <row r="824" spans="1:12" x14ac:dyDescent="0.25">
      <c r="A824" s="119"/>
      <c r="B824" s="125"/>
      <c r="C824" s="125"/>
      <c r="D824" s="80">
        <v>60</v>
      </c>
      <c r="E824" s="80">
        <v>5</v>
      </c>
      <c r="F824" s="81">
        <v>173.9</v>
      </c>
      <c r="G824" s="80">
        <f t="shared" si="34"/>
        <v>173.9</v>
      </c>
      <c r="H824" s="79"/>
      <c r="I824" s="80">
        <f t="shared" si="35"/>
        <v>0</v>
      </c>
      <c r="J824" s="122"/>
      <c r="K824" s="18"/>
      <c r="L824" s="18"/>
    </row>
    <row r="825" spans="1:12" x14ac:dyDescent="0.25">
      <c r="A825" s="119"/>
      <c r="B825" s="125"/>
      <c r="C825" s="125"/>
      <c r="D825" s="80">
        <v>64</v>
      </c>
      <c r="E825" s="80">
        <v>5</v>
      </c>
      <c r="F825" s="81">
        <v>180.6</v>
      </c>
      <c r="G825" s="80">
        <f t="shared" si="34"/>
        <v>180.6</v>
      </c>
      <c r="H825" s="79"/>
      <c r="I825" s="80">
        <f t="shared" si="35"/>
        <v>0</v>
      </c>
      <c r="J825" s="122"/>
      <c r="K825" s="18"/>
      <c r="L825" s="18"/>
    </row>
    <row r="826" spans="1:12" x14ac:dyDescent="0.25">
      <c r="A826" s="119"/>
      <c r="B826" s="125"/>
      <c r="C826" s="125"/>
      <c r="D826" s="80">
        <v>68</v>
      </c>
      <c r="E826" s="80">
        <v>5</v>
      </c>
      <c r="F826" s="81">
        <v>187.3</v>
      </c>
      <c r="G826" s="80">
        <f t="shared" si="34"/>
        <v>187.3</v>
      </c>
      <c r="H826" s="79"/>
      <c r="I826" s="80">
        <f t="shared" si="35"/>
        <v>0</v>
      </c>
      <c r="J826" s="122"/>
      <c r="K826" s="18"/>
      <c r="L826" s="18"/>
    </row>
    <row r="827" spans="1:12" x14ac:dyDescent="0.25">
      <c r="A827" s="119" t="s">
        <v>386</v>
      </c>
      <c r="B827" s="120">
        <v>14231</v>
      </c>
      <c r="C827" s="120" t="s">
        <v>14</v>
      </c>
      <c r="D827" s="85">
        <v>52</v>
      </c>
      <c r="E827" s="85">
        <v>5</v>
      </c>
      <c r="F827" s="86">
        <v>92.3</v>
      </c>
      <c r="G827" s="85">
        <f t="shared" si="34"/>
        <v>92.3</v>
      </c>
      <c r="H827" s="79"/>
      <c r="I827" s="80">
        <f t="shared" si="35"/>
        <v>0</v>
      </c>
      <c r="J827" s="122" t="s">
        <v>13</v>
      </c>
      <c r="K827" s="18"/>
      <c r="L827" s="18"/>
    </row>
    <row r="828" spans="1:12" x14ac:dyDescent="0.25">
      <c r="A828" s="119"/>
      <c r="B828" s="120"/>
      <c r="C828" s="120"/>
      <c r="D828" s="85">
        <v>56</v>
      </c>
      <c r="E828" s="85">
        <v>5</v>
      </c>
      <c r="F828" s="86">
        <v>104.4</v>
      </c>
      <c r="G828" s="85">
        <f t="shared" ref="G828:G840" si="36">F828*(100-G$10)/100</f>
        <v>104.4</v>
      </c>
      <c r="H828" s="79"/>
      <c r="I828" s="80">
        <f t="shared" ref="I828:I840" si="37">E828*G828*H828</f>
        <v>0</v>
      </c>
      <c r="J828" s="122"/>
      <c r="K828" s="18"/>
      <c r="L828" s="18"/>
    </row>
    <row r="829" spans="1:12" x14ac:dyDescent="0.25">
      <c r="A829" s="119"/>
      <c r="B829" s="120"/>
      <c r="C829" s="120"/>
      <c r="D829" s="85">
        <v>60</v>
      </c>
      <c r="E829" s="85">
        <v>5</v>
      </c>
      <c r="F829" s="86">
        <v>113.8</v>
      </c>
      <c r="G829" s="85">
        <f t="shared" si="36"/>
        <v>113.8</v>
      </c>
      <c r="H829" s="79"/>
      <c r="I829" s="80">
        <f t="shared" si="37"/>
        <v>0</v>
      </c>
      <c r="J829" s="122"/>
      <c r="K829" s="18"/>
      <c r="L829" s="18"/>
    </row>
    <row r="830" spans="1:12" x14ac:dyDescent="0.25">
      <c r="A830" s="119"/>
      <c r="B830" s="120"/>
      <c r="C830" s="120"/>
      <c r="D830" s="85">
        <v>64</v>
      </c>
      <c r="E830" s="85">
        <v>5</v>
      </c>
      <c r="F830" s="86">
        <v>125</v>
      </c>
      <c r="G830" s="85">
        <f t="shared" si="36"/>
        <v>125</v>
      </c>
      <c r="H830" s="79"/>
      <c r="I830" s="80">
        <f t="shared" si="37"/>
        <v>0</v>
      </c>
      <c r="J830" s="122"/>
      <c r="K830" s="18"/>
      <c r="L830" s="18"/>
    </row>
    <row r="831" spans="1:12" x14ac:dyDescent="0.25">
      <c r="A831" s="129" t="s">
        <v>315</v>
      </c>
      <c r="B831" s="127">
        <v>11234</v>
      </c>
      <c r="C831" s="127" t="s">
        <v>84</v>
      </c>
      <c r="D831" s="93">
        <v>52</v>
      </c>
      <c r="E831" s="93">
        <v>5</v>
      </c>
      <c r="F831" s="38">
        <v>107</v>
      </c>
      <c r="G831" s="93">
        <f t="shared" si="36"/>
        <v>107</v>
      </c>
      <c r="H831" s="96"/>
      <c r="I831" s="95">
        <f t="shared" si="37"/>
        <v>0</v>
      </c>
      <c r="J831" s="133" t="s">
        <v>13</v>
      </c>
      <c r="K831" s="18"/>
      <c r="L831" s="18"/>
    </row>
    <row r="832" spans="1:12" x14ac:dyDescent="0.25">
      <c r="A832" s="129"/>
      <c r="B832" s="127"/>
      <c r="C832" s="127"/>
      <c r="D832" s="93">
        <v>56</v>
      </c>
      <c r="E832" s="93">
        <v>5</v>
      </c>
      <c r="F832" s="38">
        <v>115</v>
      </c>
      <c r="G832" s="93">
        <f t="shared" si="36"/>
        <v>115</v>
      </c>
      <c r="H832" s="96"/>
      <c r="I832" s="95">
        <f t="shared" si="37"/>
        <v>0</v>
      </c>
      <c r="J832" s="133"/>
      <c r="K832" s="18"/>
      <c r="L832" s="18"/>
    </row>
    <row r="833" spans="1:12" x14ac:dyDescent="0.25">
      <c r="A833" s="129"/>
      <c r="B833" s="127"/>
      <c r="C833" s="127"/>
      <c r="D833" s="93">
        <v>60</v>
      </c>
      <c r="E833" s="93">
        <v>5</v>
      </c>
      <c r="F833" s="38">
        <v>123</v>
      </c>
      <c r="G833" s="93">
        <f t="shared" si="36"/>
        <v>123</v>
      </c>
      <c r="H833" s="96"/>
      <c r="I833" s="95">
        <f t="shared" si="37"/>
        <v>0</v>
      </c>
      <c r="J833" s="133"/>
    </row>
    <row r="834" spans="1:12" x14ac:dyDescent="0.25">
      <c r="A834" s="129"/>
      <c r="B834" s="127"/>
      <c r="C834" s="127"/>
      <c r="D834" s="93">
        <v>64</v>
      </c>
      <c r="E834" s="93">
        <v>5</v>
      </c>
      <c r="F834" s="38">
        <v>131.1</v>
      </c>
      <c r="G834" s="93">
        <f t="shared" si="36"/>
        <v>131.1</v>
      </c>
      <c r="H834" s="96"/>
      <c r="I834" s="95">
        <f t="shared" si="37"/>
        <v>0</v>
      </c>
      <c r="J834" s="133"/>
    </row>
    <row r="835" spans="1:12" x14ac:dyDescent="0.25">
      <c r="A835" s="129" t="s">
        <v>316</v>
      </c>
      <c r="B835" s="120">
        <v>17232</v>
      </c>
      <c r="C835" s="120" t="s">
        <v>86</v>
      </c>
      <c r="D835" s="85">
        <v>52</v>
      </c>
      <c r="E835" s="85">
        <v>1</v>
      </c>
      <c r="F835" s="86">
        <v>163.1</v>
      </c>
      <c r="G835" s="77">
        <f t="shared" si="36"/>
        <v>163.1</v>
      </c>
      <c r="H835" s="79"/>
      <c r="I835" s="80">
        <f t="shared" si="37"/>
        <v>0</v>
      </c>
      <c r="J835" s="122" t="s">
        <v>13</v>
      </c>
    </row>
    <row r="836" spans="1:12" x14ac:dyDescent="0.25">
      <c r="A836" s="129"/>
      <c r="B836" s="120"/>
      <c r="C836" s="120"/>
      <c r="D836" s="85">
        <v>56</v>
      </c>
      <c r="E836" s="85">
        <v>1</v>
      </c>
      <c r="F836" s="86">
        <v>177.9</v>
      </c>
      <c r="G836" s="77">
        <f t="shared" si="36"/>
        <v>177.9</v>
      </c>
      <c r="H836" s="79"/>
      <c r="I836" s="80">
        <f t="shared" si="37"/>
        <v>0</v>
      </c>
      <c r="J836" s="122"/>
    </row>
    <row r="837" spans="1:12" x14ac:dyDescent="0.25">
      <c r="A837" s="129"/>
      <c r="B837" s="120"/>
      <c r="C837" s="120"/>
      <c r="D837" s="85">
        <v>60</v>
      </c>
      <c r="E837" s="85">
        <v>1</v>
      </c>
      <c r="F837" s="86">
        <v>191.3</v>
      </c>
      <c r="G837" s="77">
        <f t="shared" si="36"/>
        <v>191.3</v>
      </c>
      <c r="H837" s="79"/>
      <c r="I837" s="80">
        <f t="shared" si="37"/>
        <v>0</v>
      </c>
      <c r="J837" s="122"/>
    </row>
    <row r="838" spans="1:12" x14ac:dyDescent="0.25">
      <c r="A838" s="129" t="s">
        <v>317</v>
      </c>
      <c r="B838" s="127">
        <v>17233</v>
      </c>
      <c r="C838" s="127" t="s">
        <v>86</v>
      </c>
      <c r="D838" s="37">
        <v>52</v>
      </c>
      <c r="E838" s="37">
        <v>1</v>
      </c>
      <c r="F838" s="38">
        <v>156.5</v>
      </c>
      <c r="G838" s="9">
        <f t="shared" si="36"/>
        <v>156.5</v>
      </c>
      <c r="H838" s="17"/>
      <c r="I838" s="13">
        <f t="shared" si="37"/>
        <v>0</v>
      </c>
      <c r="J838" s="122" t="s">
        <v>13</v>
      </c>
    </row>
    <row r="839" spans="1:12" x14ac:dyDescent="0.25">
      <c r="A839" s="129"/>
      <c r="B839" s="127"/>
      <c r="C839" s="127"/>
      <c r="D839" s="37">
        <v>56</v>
      </c>
      <c r="E839" s="37">
        <v>1</v>
      </c>
      <c r="F839" s="38">
        <v>169.9</v>
      </c>
      <c r="G839" s="9">
        <f t="shared" si="36"/>
        <v>169.9</v>
      </c>
      <c r="H839" s="17"/>
      <c r="I839" s="13">
        <f t="shared" si="37"/>
        <v>0</v>
      </c>
      <c r="J839" s="122"/>
    </row>
    <row r="840" spans="1:12" x14ac:dyDescent="0.25">
      <c r="A840" s="129"/>
      <c r="B840" s="127"/>
      <c r="C840" s="127"/>
      <c r="D840" s="37">
        <v>60</v>
      </c>
      <c r="E840" s="37">
        <v>1</v>
      </c>
      <c r="F840" s="38">
        <v>184.6</v>
      </c>
      <c r="G840" s="9">
        <f t="shared" si="36"/>
        <v>184.6</v>
      </c>
      <c r="H840" s="17"/>
      <c r="I840" s="13">
        <f t="shared" si="37"/>
        <v>0</v>
      </c>
      <c r="J840" s="122"/>
    </row>
    <row r="841" spans="1:12" x14ac:dyDescent="0.25">
      <c r="A841" s="124" t="s">
        <v>87</v>
      </c>
      <c r="B841" s="124"/>
      <c r="C841" s="124"/>
      <c r="D841" s="124"/>
      <c r="E841" s="124"/>
      <c r="F841" s="124"/>
      <c r="G841" s="124"/>
      <c r="H841" s="21"/>
      <c r="I841" s="22"/>
      <c r="J841" s="14"/>
      <c r="K841" s="18"/>
      <c r="L841" s="18"/>
    </row>
    <row r="842" spans="1:12" x14ac:dyDescent="0.25">
      <c r="A842" s="119" t="s">
        <v>318</v>
      </c>
      <c r="B842" s="118">
        <v>12084</v>
      </c>
      <c r="C842" s="118" t="s">
        <v>12</v>
      </c>
      <c r="D842" s="13">
        <v>44</v>
      </c>
      <c r="E842" s="13">
        <v>5</v>
      </c>
      <c r="F842" s="32">
        <v>89</v>
      </c>
      <c r="G842" s="13">
        <f t="shared" ref="G842:G870" si="38">F842*(100-G$10)/100</f>
        <v>89</v>
      </c>
      <c r="H842" s="17"/>
      <c r="I842" s="13">
        <f t="shared" ref="I842:I870" si="39">E842*G842*H842</f>
        <v>0</v>
      </c>
      <c r="J842" s="122" t="s">
        <v>13</v>
      </c>
      <c r="K842" s="18"/>
      <c r="L842" s="18"/>
    </row>
    <row r="843" spans="1:12" x14ac:dyDescent="0.25">
      <c r="A843" s="119"/>
      <c r="B843" s="118"/>
      <c r="C843" s="118"/>
      <c r="D843" s="13">
        <v>48</v>
      </c>
      <c r="E843" s="13">
        <v>5</v>
      </c>
      <c r="F843" s="32">
        <v>96</v>
      </c>
      <c r="G843" s="13">
        <f t="shared" si="38"/>
        <v>96</v>
      </c>
      <c r="H843" s="17"/>
      <c r="I843" s="13">
        <f t="shared" si="39"/>
        <v>0</v>
      </c>
      <c r="J843" s="122"/>
      <c r="K843" s="18"/>
      <c r="L843" s="18"/>
    </row>
    <row r="844" spans="1:12" x14ac:dyDescent="0.25">
      <c r="A844" s="119"/>
      <c r="B844" s="118"/>
      <c r="C844" s="118"/>
      <c r="D844" s="13">
        <v>52</v>
      </c>
      <c r="E844" s="13">
        <v>5</v>
      </c>
      <c r="F844" s="32">
        <v>106.8</v>
      </c>
      <c r="G844" s="13">
        <f t="shared" si="38"/>
        <v>106.8</v>
      </c>
      <c r="H844" s="17"/>
      <c r="I844" s="13">
        <f t="shared" si="39"/>
        <v>0</v>
      </c>
      <c r="J844" s="122"/>
      <c r="K844" s="18"/>
      <c r="L844" s="18"/>
    </row>
    <row r="845" spans="1:12" x14ac:dyDescent="0.25">
      <c r="A845" s="119"/>
      <c r="B845" s="118">
        <v>15084</v>
      </c>
      <c r="C845" s="118" t="s">
        <v>15</v>
      </c>
      <c r="D845" s="13">
        <v>44</v>
      </c>
      <c r="E845" s="13">
        <v>5</v>
      </c>
      <c r="F845" s="32">
        <v>87.9</v>
      </c>
      <c r="G845" s="13">
        <f t="shared" si="38"/>
        <v>87.9</v>
      </c>
      <c r="H845" s="17"/>
      <c r="I845" s="13">
        <f t="shared" si="39"/>
        <v>0</v>
      </c>
      <c r="J845" s="122"/>
      <c r="K845" s="18"/>
      <c r="L845" s="18"/>
    </row>
    <row r="846" spans="1:12" x14ac:dyDescent="0.25">
      <c r="A846" s="119"/>
      <c r="B846" s="118"/>
      <c r="C846" s="118"/>
      <c r="D846" s="13">
        <v>48</v>
      </c>
      <c r="E846" s="13">
        <v>5</v>
      </c>
      <c r="F846" s="32">
        <v>93.6</v>
      </c>
      <c r="G846" s="13">
        <f t="shared" si="38"/>
        <v>93.6</v>
      </c>
      <c r="H846" s="17"/>
      <c r="I846" s="13">
        <f t="shared" si="39"/>
        <v>0</v>
      </c>
      <c r="J846" s="122"/>
      <c r="K846" s="18"/>
      <c r="L846" s="18"/>
    </row>
    <row r="847" spans="1:12" x14ac:dyDescent="0.25">
      <c r="A847" s="119"/>
      <c r="B847" s="118"/>
      <c r="C847" s="118"/>
      <c r="D847" s="13">
        <v>52</v>
      </c>
      <c r="E847" s="13">
        <v>5</v>
      </c>
      <c r="F847" s="32">
        <v>104.4</v>
      </c>
      <c r="G847" s="13">
        <f t="shared" si="38"/>
        <v>104.4</v>
      </c>
      <c r="H847" s="17"/>
      <c r="I847" s="13">
        <f t="shared" si="39"/>
        <v>0</v>
      </c>
      <c r="J847" s="122"/>
      <c r="K847" s="18"/>
      <c r="L847" s="18"/>
    </row>
    <row r="848" spans="1:12" x14ac:dyDescent="0.25">
      <c r="A848" s="119"/>
      <c r="B848" s="118"/>
      <c r="C848" s="118"/>
      <c r="D848" s="13">
        <v>56</v>
      </c>
      <c r="E848" s="13">
        <v>5</v>
      </c>
      <c r="F848" s="32">
        <v>112.4</v>
      </c>
      <c r="G848" s="13">
        <f t="shared" si="38"/>
        <v>112.4</v>
      </c>
      <c r="H848" s="17"/>
      <c r="I848" s="13">
        <f t="shared" si="39"/>
        <v>0</v>
      </c>
      <c r="J848" s="122"/>
      <c r="K848" s="18"/>
      <c r="L848" s="18"/>
    </row>
    <row r="849" spans="1:12" x14ac:dyDescent="0.25">
      <c r="A849" s="119" t="s">
        <v>319</v>
      </c>
      <c r="B849" s="120">
        <v>12086</v>
      </c>
      <c r="C849" s="120" t="s">
        <v>12</v>
      </c>
      <c r="D849" s="80">
        <v>44</v>
      </c>
      <c r="E849" s="80">
        <v>5</v>
      </c>
      <c r="F849" s="81">
        <v>90.5</v>
      </c>
      <c r="G849" s="80">
        <f t="shared" si="38"/>
        <v>90.5</v>
      </c>
      <c r="H849" s="79"/>
      <c r="I849" s="80">
        <f t="shared" si="39"/>
        <v>0</v>
      </c>
      <c r="J849" s="139" t="s">
        <v>13</v>
      </c>
      <c r="K849" s="18"/>
      <c r="L849" s="18"/>
    </row>
    <row r="850" spans="1:12" x14ac:dyDescent="0.25">
      <c r="A850" s="119"/>
      <c r="B850" s="120"/>
      <c r="C850" s="120"/>
      <c r="D850" s="80">
        <v>48</v>
      </c>
      <c r="E850" s="80">
        <v>5</v>
      </c>
      <c r="F850" s="81">
        <v>107.3</v>
      </c>
      <c r="G850" s="80">
        <f t="shared" si="38"/>
        <v>107.3</v>
      </c>
      <c r="H850" s="79"/>
      <c r="I850" s="80">
        <f t="shared" si="39"/>
        <v>0</v>
      </c>
      <c r="J850" s="140"/>
      <c r="K850" s="18"/>
      <c r="L850" s="18"/>
    </row>
    <row r="851" spans="1:12" x14ac:dyDescent="0.25">
      <c r="A851" s="119"/>
      <c r="B851" s="120"/>
      <c r="C851" s="120"/>
      <c r="D851" s="80">
        <v>52</v>
      </c>
      <c r="E851" s="80">
        <v>5</v>
      </c>
      <c r="F851" s="81">
        <v>107.3</v>
      </c>
      <c r="G851" s="80">
        <f t="shared" si="38"/>
        <v>107.3</v>
      </c>
      <c r="H851" s="79"/>
      <c r="I851" s="80">
        <f t="shared" si="39"/>
        <v>0</v>
      </c>
      <c r="J851" s="140"/>
      <c r="K851" s="18"/>
      <c r="L851" s="18"/>
    </row>
    <row r="852" spans="1:12" x14ac:dyDescent="0.25">
      <c r="A852" s="119"/>
      <c r="B852" s="120"/>
      <c r="C852" s="120"/>
      <c r="D852" s="80">
        <v>56</v>
      </c>
      <c r="E852" s="80">
        <v>5</v>
      </c>
      <c r="F852" s="81">
        <v>133.80000000000001</v>
      </c>
      <c r="G852" s="80">
        <f t="shared" si="38"/>
        <v>133.80000000000001</v>
      </c>
      <c r="H852" s="79"/>
      <c r="I852" s="80">
        <f t="shared" si="39"/>
        <v>0</v>
      </c>
      <c r="J852" s="140"/>
      <c r="K852" s="18"/>
      <c r="L852" s="18"/>
    </row>
    <row r="853" spans="1:12" x14ac:dyDescent="0.25">
      <c r="A853" s="119"/>
      <c r="B853" s="120"/>
      <c r="C853" s="120"/>
      <c r="D853" s="80">
        <v>60</v>
      </c>
      <c r="E853" s="80">
        <v>5</v>
      </c>
      <c r="F853" s="81">
        <v>133.80000000000001</v>
      </c>
      <c r="G853" s="80">
        <f t="shared" si="38"/>
        <v>133.80000000000001</v>
      </c>
      <c r="H853" s="79"/>
      <c r="I853" s="80">
        <f t="shared" si="39"/>
        <v>0</v>
      </c>
      <c r="J853" s="140"/>
      <c r="K853" s="18"/>
      <c r="L853" s="18"/>
    </row>
    <row r="854" spans="1:12" x14ac:dyDescent="0.25">
      <c r="A854" s="119"/>
      <c r="B854" s="120">
        <v>15086</v>
      </c>
      <c r="C854" s="120" t="s">
        <v>15</v>
      </c>
      <c r="D854" s="80">
        <v>44</v>
      </c>
      <c r="E854" s="80">
        <v>5</v>
      </c>
      <c r="F854" s="81">
        <v>85.1</v>
      </c>
      <c r="G854" s="80">
        <f t="shared" si="38"/>
        <v>85.1</v>
      </c>
      <c r="H854" s="79"/>
      <c r="I854" s="80">
        <f t="shared" si="39"/>
        <v>0</v>
      </c>
      <c r="J854" s="140"/>
      <c r="K854" s="18"/>
      <c r="L854" s="18"/>
    </row>
    <row r="855" spans="1:12" x14ac:dyDescent="0.25">
      <c r="A855" s="119"/>
      <c r="B855" s="120"/>
      <c r="C855" s="120"/>
      <c r="D855" s="80">
        <v>48</v>
      </c>
      <c r="E855" s="80">
        <v>5</v>
      </c>
      <c r="F855" s="81">
        <v>99.3</v>
      </c>
      <c r="G855" s="80">
        <f t="shared" si="38"/>
        <v>99.3</v>
      </c>
      <c r="H855" s="79"/>
      <c r="I855" s="80">
        <f t="shared" si="39"/>
        <v>0</v>
      </c>
      <c r="J855" s="140"/>
      <c r="K855" s="18"/>
      <c r="L855" s="18"/>
    </row>
    <row r="856" spans="1:12" x14ac:dyDescent="0.25">
      <c r="A856" s="119"/>
      <c r="B856" s="120"/>
      <c r="C856" s="120"/>
      <c r="D856" s="80">
        <v>52</v>
      </c>
      <c r="E856" s="80">
        <v>5</v>
      </c>
      <c r="F856" s="81">
        <v>99.3</v>
      </c>
      <c r="G856" s="80">
        <f t="shared" si="38"/>
        <v>99.3</v>
      </c>
      <c r="H856" s="79"/>
      <c r="I856" s="80">
        <f t="shared" si="39"/>
        <v>0</v>
      </c>
      <c r="J856" s="140"/>
      <c r="K856" s="18"/>
      <c r="L856" s="18"/>
    </row>
    <row r="857" spans="1:12" x14ac:dyDescent="0.25">
      <c r="A857" s="119"/>
      <c r="B857" s="120"/>
      <c r="C857" s="120"/>
      <c r="D857" s="80">
        <v>56</v>
      </c>
      <c r="E857" s="80">
        <v>5</v>
      </c>
      <c r="F857" s="81">
        <v>107.8</v>
      </c>
      <c r="G857" s="80">
        <f t="shared" si="38"/>
        <v>107.8</v>
      </c>
      <c r="H857" s="79"/>
      <c r="I857" s="80">
        <f t="shared" si="39"/>
        <v>0</v>
      </c>
      <c r="J857" s="140"/>
      <c r="K857" s="18"/>
      <c r="L857" s="18"/>
    </row>
    <row r="858" spans="1:12" x14ac:dyDescent="0.25">
      <c r="A858" s="119"/>
      <c r="B858" s="120"/>
      <c r="C858" s="120"/>
      <c r="D858" s="80">
        <v>60</v>
      </c>
      <c r="E858" s="80">
        <v>5</v>
      </c>
      <c r="F858" s="81">
        <v>107.8</v>
      </c>
      <c r="G858" s="80">
        <f t="shared" si="38"/>
        <v>107.8</v>
      </c>
      <c r="H858" s="79"/>
      <c r="I858" s="80">
        <f t="shared" si="39"/>
        <v>0</v>
      </c>
      <c r="J858" s="121"/>
      <c r="K858" s="18"/>
      <c r="L858" s="18"/>
    </row>
    <row r="859" spans="1:12" x14ac:dyDescent="0.25">
      <c r="A859" s="129" t="s">
        <v>320</v>
      </c>
      <c r="B859" s="127">
        <v>20442</v>
      </c>
      <c r="C859" s="127" t="s">
        <v>54</v>
      </c>
      <c r="D859" s="95">
        <v>52</v>
      </c>
      <c r="E859" s="95">
        <v>1</v>
      </c>
      <c r="F859" s="24">
        <v>347.8</v>
      </c>
      <c r="G859" s="95">
        <f t="shared" si="38"/>
        <v>347.8</v>
      </c>
      <c r="H859" s="96"/>
      <c r="I859" s="95">
        <f t="shared" si="39"/>
        <v>0</v>
      </c>
      <c r="J859" s="133" t="s">
        <v>13</v>
      </c>
      <c r="K859" s="35"/>
      <c r="L859" s="18"/>
    </row>
    <row r="860" spans="1:12" x14ac:dyDescent="0.25">
      <c r="A860" s="129"/>
      <c r="B860" s="127"/>
      <c r="C860" s="127"/>
      <c r="D860" s="95">
        <v>56</v>
      </c>
      <c r="E860" s="95">
        <v>1</v>
      </c>
      <c r="F860" s="24">
        <v>365.1</v>
      </c>
      <c r="G860" s="95">
        <f t="shared" si="38"/>
        <v>365.1</v>
      </c>
      <c r="H860" s="96"/>
      <c r="I860" s="95">
        <f t="shared" si="39"/>
        <v>0</v>
      </c>
      <c r="J860" s="133"/>
      <c r="K860" s="35"/>
      <c r="L860" s="18"/>
    </row>
    <row r="861" spans="1:12" x14ac:dyDescent="0.25">
      <c r="A861" s="129"/>
      <c r="B861" s="127"/>
      <c r="C861" s="127"/>
      <c r="D861" s="95">
        <v>60</v>
      </c>
      <c r="E861" s="95">
        <v>1</v>
      </c>
      <c r="F861" s="24">
        <v>385.3</v>
      </c>
      <c r="G861" s="95">
        <f t="shared" si="38"/>
        <v>385.3</v>
      </c>
      <c r="H861" s="96"/>
      <c r="I861" s="95">
        <f t="shared" si="39"/>
        <v>0</v>
      </c>
      <c r="J861" s="133"/>
      <c r="K861" s="35"/>
      <c r="L861" s="18"/>
    </row>
    <row r="862" spans="1:12" x14ac:dyDescent="0.25">
      <c r="A862" s="129"/>
      <c r="B862" s="127"/>
      <c r="C862" s="127"/>
      <c r="D862" s="95">
        <v>64</v>
      </c>
      <c r="E862" s="95">
        <v>1</v>
      </c>
      <c r="F862" s="24">
        <v>405.3</v>
      </c>
      <c r="G862" s="95">
        <f t="shared" si="38"/>
        <v>405.3</v>
      </c>
      <c r="H862" s="96"/>
      <c r="I862" s="95">
        <f t="shared" si="39"/>
        <v>0</v>
      </c>
      <c r="J862" s="133"/>
      <c r="K862" s="35"/>
      <c r="L862" s="18"/>
    </row>
    <row r="863" spans="1:12" x14ac:dyDescent="0.25">
      <c r="A863" s="119" t="s">
        <v>321</v>
      </c>
      <c r="B863" s="120">
        <v>32443</v>
      </c>
      <c r="C863" s="120" t="s">
        <v>42</v>
      </c>
      <c r="D863" s="80">
        <v>44</v>
      </c>
      <c r="E863" s="80">
        <v>1</v>
      </c>
      <c r="F863" s="81">
        <v>276.89999999999998</v>
      </c>
      <c r="G863" s="80">
        <f t="shared" si="38"/>
        <v>276.89999999999998</v>
      </c>
      <c r="H863" s="79"/>
      <c r="I863" s="80">
        <f t="shared" si="39"/>
        <v>0</v>
      </c>
      <c r="J863" s="149" t="s">
        <v>13</v>
      </c>
      <c r="K863" s="18"/>
      <c r="L863" s="18"/>
    </row>
    <row r="864" spans="1:12" x14ac:dyDescent="0.25">
      <c r="A864" s="119"/>
      <c r="B864" s="120"/>
      <c r="C864" s="120"/>
      <c r="D864" s="80">
        <v>48</v>
      </c>
      <c r="E864" s="80">
        <v>1</v>
      </c>
      <c r="F864" s="81">
        <v>298.3</v>
      </c>
      <c r="G864" s="80">
        <f t="shared" si="38"/>
        <v>298.3</v>
      </c>
      <c r="H864" s="79"/>
      <c r="I864" s="80">
        <f t="shared" si="39"/>
        <v>0</v>
      </c>
      <c r="J864" s="149"/>
      <c r="K864" s="18"/>
      <c r="L864" s="18"/>
    </row>
    <row r="865" spans="1:12" x14ac:dyDescent="0.25">
      <c r="A865" s="119"/>
      <c r="B865" s="120"/>
      <c r="C865" s="120"/>
      <c r="D865" s="80">
        <v>52</v>
      </c>
      <c r="E865" s="80">
        <v>1</v>
      </c>
      <c r="F865" s="81">
        <v>321</v>
      </c>
      <c r="G865" s="80">
        <f t="shared" si="38"/>
        <v>321</v>
      </c>
      <c r="H865" s="79"/>
      <c r="I865" s="80">
        <f t="shared" si="39"/>
        <v>0</v>
      </c>
      <c r="J865" s="149"/>
      <c r="K865" s="18"/>
      <c r="L865" s="18"/>
    </row>
    <row r="866" spans="1:12" x14ac:dyDescent="0.25">
      <c r="A866" s="119"/>
      <c r="B866" s="120"/>
      <c r="C866" s="120"/>
      <c r="D866" s="80">
        <v>56</v>
      </c>
      <c r="E866" s="80">
        <v>1</v>
      </c>
      <c r="F866" s="81">
        <v>343.8</v>
      </c>
      <c r="G866" s="80">
        <f t="shared" si="38"/>
        <v>343.8</v>
      </c>
      <c r="H866" s="79"/>
      <c r="I866" s="80">
        <f t="shared" si="39"/>
        <v>0</v>
      </c>
      <c r="J866" s="149"/>
      <c r="K866" s="18"/>
      <c r="L866" s="18"/>
    </row>
    <row r="867" spans="1:12" x14ac:dyDescent="0.25">
      <c r="A867" s="119"/>
      <c r="B867" s="120">
        <v>31443</v>
      </c>
      <c r="C867" s="120" t="s">
        <v>45</v>
      </c>
      <c r="D867" s="80">
        <v>44</v>
      </c>
      <c r="E867" s="80">
        <v>1</v>
      </c>
      <c r="F867" s="81">
        <v>276.89999999999998</v>
      </c>
      <c r="G867" s="80">
        <f t="shared" si="38"/>
        <v>276.89999999999998</v>
      </c>
      <c r="H867" s="79"/>
      <c r="I867" s="80">
        <f t="shared" si="39"/>
        <v>0</v>
      </c>
      <c r="J867" s="149"/>
      <c r="K867" s="18"/>
      <c r="L867" s="18"/>
    </row>
    <row r="868" spans="1:12" x14ac:dyDescent="0.25">
      <c r="A868" s="119"/>
      <c r="B868" s="120"/>
      <c r="C868" s="120"/>
      <c r="D868" s="80">
        <v>48</v>
      </c>
      <c r="E868" s="80">
        <v>1</v>
      </c>
      <c r="F868" s="81">
        <v>298.3</v>
      </c>
      <c r="G868" s="80">
        <f t="shared" si="38"/>
        <v>298.3</v>
      </c>
      <c r="H868" s="79"/>
      <c r="I868" s="80">
        <f t="shared" si="39"/>
        <v>0</v>
      </c>
      <c r="J868" s="149"/>
      <c r="K868" s="18"/>
      <c r="L868" s="18"/>
    </row>
    <row r="869" spans="1:12" x14ac:dyDescent="0.25">
      <c r="A869" s="119"/>
      <c r="B869" s="120"/>
      <c r="C869" s="120"/>
      <c r="D869" s="80">
        <v>52</v>
      </c>
      <c r="E869" s="80">
        <v>1</v>
      </c>
      <c r="F869" s="81">
        <v>321</v>
      </c>
      <c r="G869" s="80">
        <f t="shared" si="38"/>
        <v>321</v>
      </c>
      <c r="H869" s="79"/>
      <c r="I869" s="80">
        <f t="shared" si="39"/>
        <v>0</v>
      </c>
      <c r="J869" s="149"/>
      <c r="K869" s="18"/>
      <c r="L869" s="18"/>
    </row>
    <row r="870" spans="1:12" x14ac:dyDescent="0.25">
      <c r="A870" s="119"/>
      <c r="B870" s="120"/>
      <c r="C870" s="120"/>
      <c r="D870" s="80">
        <v>56</v>
      </c>
      <c r="E870" s="80">
        <v>1</v>
      </c>
      <c r="F870" s="81">
        <v>343.8</v>
      </c>
      <c r="G870" s="80">
        <f t="shared" si="38"/>
        <v>343.8</v>
      </c>
      <c r="H870" s="79"/>
      <c r="I870" s="80">
        <f t="shared" si="39"/>
        <v>0</v>
      </c>
      <c r="J870" s="39"/>
      <c r="K870" s="18"/>
      <c r="L870" s="18"/>
    </row>
    <row r="871" spans="1:12" x14ac:dyDescent="0.25">
      <c r="A871" s="124" t="s">
        <v>88</v>
      </c>
      <c r="B871" s="124"/>
      <c r="C871" s="124"/>
      <c r="D871" s="124"/>
      <c r="E871" s="124"/>
      <c r="F871" s="124"/>
      <c r="G871" s="124"/>
      <c r="H871" s="21"/>
      <c r="I871" s="22"/>
      <c r="J871" s="14"/>
      <c r="K871" s="18"/>
      <c r="L871" s="18"/>
    </row>
    <row r="872" spans="1:12" x14ac:dyDescent="0.25">
      <c r="A872" s="119" t="s">
        <v>322</v>
      </c>
      <c r="B872" s="125">
        <v>140361</v>
      </c>
      <c r="C872" s="125" t="s">
        <v>14</v>
      </c>
      <c r="D872" s="80">
        <v>52</v>
      </c>
      <c r="E872" s="80">
        <v>5</v>
      </c>
      <c r="F872" s="81">
        <v>159.4</v>
      </c>
      <c r="G872" s="80">
        <f t="shared" ref="G872:G890" si="40">F872*(100-G$10)/100</f>
        <v>159.4</v>
      </c>
      <c r="H872" s="79"/>
      <c r="I872" s="80">
        <f t="shared" ref="I872:I890" si="41">E872*G872*H872</f>
        <v>0</v>
      </c>
      <c r="J872" s="122" t="s">
        <v>13</v>
      </c>
      <c r="K872" s="18"/>
      <c r="L872" s="18"/>
    </row>
    <row r="873" spans="1:12" x14ac:dyDescent="0.25">
      <c r="A873" s="119"/>
      <c r="B873" s="125"/>
      <c r="C873" s="125"/>
      <c r="D873" s="80">
        <v>56</v>
      </c>
      <c r="E873" s="80">
        <v>5</v>
      </c>
      <c r="F873" s="81">
        <v>159.4</v>
      </c>
      <c r="G873" s="80">
        <f t="shared" si="40"/>
        <v>159.4</v>
      </c>
      <c r="H873" s="79"/>
      <c r="I873" s="80">
        <f t="shared" si="41"/>
        <v>0</v>
      </c>
      <c r="J873" s="122"/>
      <c r="K873" s="18"/>
      <c r="L873" s="18"/>
    </row>
    <row r="874" spans="1:12" x14ac:dyDescent="0.25">
      <c r="A874" s="119"/>
      <c r="B874" s="125"/>
      <c r="C874" s="125"/>
      <c r="D874" s="80">
        <v>60</v>
      </c>
      <c r="E874" s="80">
        <v>5</v>
      </c>
      <c r="F874" s="81">
        <v>174.4</v>
      </c>
      <c r="G874" s="80">
        <f t="shared" si="40"/>
        <v>174.4</v>
      </c>
      <c r="H874" s="79"/>
      <c r="I874" s="80">
        <f t="shared" si="41"/>
        <v>0</v>
      </c>
      <c r="J874" s="122"/>
      <c r="K874" s="18"/>
      <c r="L874" s="18"/>
    </row>
    <row r="875" spans="1:12" x14ac:dyDescent="0.25">
      <c r="A875" s="119"/>
      <c r="B875" s="125"/>
      <c r="C875" s="125"/>
      <c r="D875" s="80">
        <v>64</v>
      </c>
      <c r="E875" s="80">
        <v>5</v>
      </c>
      <c r="F875" s="81">
        <v>174.4</v>
      </c>
      <c r="G875" s="80">
        <f t="shared" si="40"/>
        <v>174.4</v>
      </c>
      <c r="H875" s="79"/>
      <c r="I875" s="80">
        <f t="shared" si="41"/>
        <v>0</v>
      </c>
      <c r="J875" s="122"/>
      <c r="K875" s="18"/>
      <c r="L875" s="18"/>
    </row>
    <row r="876" spans="1:12" x14ac:dyDescent="0.25">
      <c r="A876" s="119" t="s">
        <v>323</v>
      </c>
      <c r="B876" s="120">
        <v>210331</v>
      </c>
      <c r="C876" s="120" t="s">
        <v>89</v>
      </c>
      <c r="D876" s="80">
        <v>52</v>
      </c>
      <c r="E876" s="80">
        <v>5</v>
      </c>
      <c r="F876" s="81">
        <v>95</v>
      </c>
      <c r="G876" s="80">
        <f t="shared" si="40"/>
        <v>95</v>
      </c>
      <c r="H876" s="79"/>
      <c r="I876" s="80">
        <f t="shared" si="41"/>
        <v>0</v>
      </c>
      <c r="J876" s="122" t="s">
        <v>13</v>
      </c>
      <c r="K876" s="18"/>
      <c r="L876" s="18"/>
    </row>
    <row r="877" spans="1:12" x14ac:dyDescent="0.25">
      <c r="A877" s="119"/>
      <c r="B877" s="120"/>
      <c r="C877" s="120"/>
      <c r="D877" s="80">
        <v>56</v>
      </c>
      <c r="E877" s="80">
        <v>5</v>
      </c>
      <c r="F877" s="81">
        <v>95</v>
      </c>
      <c r="G877" s="80">
        <f t="shared" si="40"/>
        <v>95</v>
      </c>
      <c r="H877" s="79"/>
      <c r="I877" s="80">
        <f t="shared" si="41"/>
        <v>0</v>
      </c>
      <c r="J877" s="122"/>
      <c r="K877" s="18"/>
      <c r="L877" s="18"/>
    </row>
    <row r="878" spans="1:12" x14ac:dyDescent="0.25">
      <c r="A878" s="119"/>
      <c r="B878" s="120"/>
      <c r="C878" s="120"/>
      <c r="D878" s="80">
        <v>60</v>
      </c>
      <c r="E878" s="80">
        <v>5</v>
      </c>
      <c r="F878" s="81">
        <v>95</v>
      </c>
      <c r="G878" s="80">
        <f t="shared" si="40"/>
        <v>95</v>
      </c>
      <c r="H878" s="79"/>
      <c r="I878" s="80">
        <f t="shared" si="41"/>
        <v>0</v>
      </c>
      <c r="J878" s="122"/>
      <c r="K878" s="18"/>
      <c r="L878" s="18"/>
    </row>
    <row r="879" spans="1:12" x14ac:dyDescent="0.25">
      <c r="A879" s="119"/>
      <c r="B879" s="120"/>
      <c r="C879" s="120"/>
      <c r="D879" s="80">
        <v>64</v>
      </c>
      <c r="E879" s="80">
        <v>5</v>
      </c>
      <c r="F879" s="81">
        <v>95</v>
      </c>
      <c r="G879" s="80">
        <f t="shared" si="40"/>
        <v>95</v>
      </c>
      <c r="H879" s="79"/>
      <c r="I879" s="80">
        <f t="shared" si="41"/>
        <v>0</v>
      </c>
      <c r="J879" s="122"/>
      <c r="K879" s="18"/>
      <c r="L879" s="18"/>
    </row>
    <row r="880" spans="1:12" x14ac:dyDescent="0.25">
      <c r="A880" s="119" t="s">
        <v>324</v>
      </c>
      <c r="B880" s="118">
        <v>17035</v>
      </c>
      <c r="C880" s="118" t="s">
        <v>19</v>
      </c>
      <c r="D880" s="13">
        <v>52</v>
      </c>
      <c r="E880" s="13">
        <v>1</v>
      </c>
      <c r="F880" s="32">
        <v>234.1</v>
      </c>
      <c r="G880" s="13">
        <f t="shared" si="40"/>
        <v>234.1</v>
      </c>
      <c r="H880" s="17"/>
      <c r="I880" s="13">
        <f t="shared" si="41"/>
        <v>0</v>
      </c>
      <c r="J880" s="122" t="s">
        <v>13</v>
      </c>
      <c r="K880" s="18"/>
      <c r="L880" s="18"/>
    </row>
    <row r="881" spans="1:12" x14ac:dyDescent="0.25">
      <c r="A881" s="119"/>
      <c r="B881" s="118"/>
      <c r="C881" s="118"/>
      <c r="D881" s="13">
        <v>56</v>
      </c>
      <c r="E881" s="13">
        <v>1</v>
      </c>
      <c r="F881" s="32">
        <v>258.10000000000002</v>
      </c>
      <c r="G881" s="13">
        <f t="shared" si="40"/>
        <v>258.10000000000002</v>
      </c>
      <c r="H881" s="17"/>
      <c r="I881" s="13">
        <f t="shared" si="41"/>
        <v>0</v>
      </c>
      <c r="J881" s="122"/>
      <c r="K881" s="18"/>
      <c r="L881" s="18"/>
    </row>
    <row r="882" spans="1:12" x14ac:dyDescent="0.25">
      <c r="A882" s="119"/>
      <c r="B882" s="118"/>
      <c r="C882" s="118"/>
      <c r="D882" s="13">
        <v>60</v>
      </c>
      <c r="E882" s="13">
        <v>1</v>
      </c>
      <c r="F882" s="32">
        <v>280.89999999999998</v>
      </c>
      <c r="G882" s="13">
        <f t="shared" si="40"/>
        <v>280.89999999999998</v>
      </c>
      <c r="H882" s="17"/>
      <c r="I882" s="13">
        <f t="shared" si="41"/>
        <v>0</v>
      </c>
      <c r="J882" s="122"/>
      <c r="K882" s="18"/>
      <c r="L882" s="18"/>
    </row>
    <row r="883" spans="1:12" x14ac:dyDescent="0.25">
      <c r="A883" s="129" t="s">
        <v>401</v>
      </c>
      <c r="B883" s="127">
        <v>170851</v>
      </c>
      <c r="C883" s="127" t="s">
        <v>19</v>
      </c>
      <c r="D883" s="20">
        <v>52</v>
      </c>
      <c r="E883" s="20">
        <v>1</v>
      </c>
      <c r="F883" s="24">
        <v>198</v>
      </c>
      <c r="G883" s="13">
        <f t="shared" si="40"/>
        <v>198</v>
      </c>
      <c r="H883" s="17"/>
      <c r="I883" s="13">
        <f t="shared" si="41"/>
        <v>0</v>
      </c>
      <c r="J883" s="122" t="s">
        <v>13</v>
      </c>
      <c r="K883" s="18"/>
      <c r="L883" s="18"/>
    </row>
    <row r="884" spans="1:12" x14ac:dyDescent="0.25">
      <c r="A884" s="129"/>
      <c r="B884" s="127"/>
      <c r="C884" s="127"/>
      <c r="D884" s="20">
        <v>56</v>
      </c>
      <c r="E884" s="20">
        <v>1</v>
      </c>
      <c r="F884" s="24">
        <v>219.4</v>
      </c>
      <c r="G884" s="13">
        <f t="shared" si="40"/>
        <v>219.4</v>
      </c>
      <c r="H884" s="17"/>
      <c r="I884" s="13">
        <f t="shared" si="41"/>
        <v>0</v>
      </c>
      <c r="J884" s="122"/>
      <c r="K884" s="18"/>
      <c r="L884" s="18"/>
    </row>
    <row r="885" spans="1:12" x14ac:dyDescent="0.25">
      <c r="A885" s="129"/>
      <c r="B885" s="127"/>
      <c r="C885" s="127"/>
      <c r="D885" s="20">
        <v>60</v>
      </c>
      <c r="E885" s="20">
        <v>1</v>
      </c>
      <c r="F885" s="24">
        <v>240.8</v>
      </c>
      <c r="G885" s="13">
        <f t="shared" si="40"/>
        <v>240.8</v>
      </c>
      <c r="H885" s="17"/>
      <c r="I885" s="13">
        <f t="shared" si="41"/>
        <v>0</v>
      </c>
      <c r="J885" s="122"/>
      <c r="K885" s="18"/>
      <c r="L885" s="18"/>
    </row>
    <row r="886" spans="1:12" x14ac:dyDescent="0.25">
      <c r="A886" s="119" t="s">
        <v>325</v>
      </c>
      <c r="B886" s="120">
        <v>150351</v>
      </c>
      <c r="C886" s="120" t="s">
        <v>15</v>
      </c>
      <c r="D886" s="80">
        <v>52</v>
      </c>
      <c r="E886" s="80">
        <v>5</v>
      </c>
      <c r="F886" s="81">
        <v>180.6</v>
      </c>
      <c r="G886" s="80">
        <f t="shared" si="40"/>
        <v>180.6</v>
      </c>
      <c r="H886" s="79"/>
      <c r="I886" s="80">
        <f t="shared" si="41"/>
        <v>0</v>
      </c>
      <c r="J886" s="122" t="s">
        <v>13</v>
      </c>
      <c r="K886" s="18"/>
      <c r="L886" s="18"/>
    </row>
    <row r="887" spans="1:12" x14ac:dyDescent="0.25">
      <c r="A887" s="119"/>
      <c r="B887" s="120"/>
      <c r="C887" s="120"/>
      <c r="D887" s="80">
        <v>56</v>
      </c>
      <c r="E887" s="80">
        <v>5</v>
      </c>
      <c r="F887" s="81">
        <v>189.9</v>
      </c>
      <c r="G887" s="80">
        <f t="shared" si="40"/>
        <v>189.9</v>
      </c>
      <c r="H887" s="79"/>
      <c r="I887" s="80">
        <f t="shared" si="41"/>
        <v>0</v>
      </c>
      <c r="J887" s="122"/>
      <c r="K887" s="18"/>
      <c r="L887" s="18"/>
    </row>
    <row r="888" spans="1:12" x14ac:dyDescent="0.25">
      <c r="A888" s="119"/>
      <c r="B888" s="120"/>
      <c r="C888" s="120"/>
      <c r="D888" s="80">
        <v>60</v>
      </c>
      <c r="E888" s="80">
        <v>5</v>
      </c>
      <c r="F888" s="81">
        <v>198</v>
      </c>
      <c r="G888" s="80">
        <f t="shared" si="40"/>
        <v>198</v>
      </c>
      <c r="H888" s="79"/>
      <c r="I888" s="80">
        <f t="shared" si="41"/>
        <v>0</v>
      </c>
      <c r="J888" s="122"/>
      <c r="K888" s="18"/>
      <c r="L888" s="18"/>
    </row>
    <row r="889" spans="1:12" x14ac:dyDescent="0.25">
      <c r="A889" s="119"/>
      <c r="B889" s="120"/>
      <c r="C889" s="120"/>
      <c r="D889" s="80">
        <v>64</v>
      </c>
      <c r="E889" s="80">
        <v>5</v>
      </c>
      <c r="F889" s="81">
        <v>212.6</v>
      </c>
      <c r="G889" s="80">
        <f t="shared" si="40"/>
        <v>212.6</v>
      </c>
      <c r="H889" s="79"/>
      <c r="I889" s="80">
        <f t="shared" si="41"/>
        <v>0</v>
      </c>
      <c r="J889" s="122"/>
      <c r="K889" s="18"/>
      <c r="L889" s="18"/>
    </row>
    <row r="890" spans="1:12" x14ac:dyDescent="0.25">
      <c r="A890" s="119"/>
      <c r="B890" s="120"/>
      <c r="C890" s="120"/>
      <c r="D890" s="80">
        <v>68</v>
      </c>
      <c r="E890" s="80">
        <v>5</v>
      </c>
      <c r="F890" s="81">
        <v>227.4</v>
      </c>
      <c r="G890" s="80">
        <f t="shared" si="40"/>
        <v>227.4</v>
      </c>
      <c r="H890" s="79"/>
      <c r="I890" s="80">
        <f t="shared" si="41"/>
        <v>0</v>
      </c>
      <c r="J890" s="122"/>
      <c r="K890" s="18"/>
      <c r="L890" s="18"/>
    </row>
    <row r="891" spans="1:12" x14ac:dyDescent="0.25">
      <c r="A891" s="124" t="s">
        <v>90</v>
      </c>
      <c r="B891" s="124"/>
      <c r="C891" s="124"/>
      <c r="D891" s="124"/>
      <c r="E891" s="124"/>
      <c r="F891" s="124"/>
      <c r="G891" s="124"/>
      <c r="H891" s="21"/>
      <c r="I891" s="22"/>
      <c r="J891" s="14"/>
      <c r="K891" s="18"/>
      <c r="L891" s="18"/>
    </row>
    <row r="892" spans="1:12" x14ac:dyDescent="0.25">
      <c r="A892" s="119" t="s">
        <v>326</v>
      </c>
      <c r="B892" s="120">
        <v>15201</v>
      </c>
      <c r="C892" s="120" t="s">
        <v>15</v>
      </c>
      <c r="D892" s="85">
        <v>52</v>
      </c>
      <c r="E892" s="85">
        <v>5</v>
      </c>
      <c r="F892" s="86">
        <v>111</v>
      </c>
      <c r="G892" s="85">
        <f t="shared" ref="G892:G941" si="42">F892*(100-G$10)/100</f>
        <v>111</v>
      </c>
      <c r="H892" s="79"/>
      <c r="I892" s="80">
        <f t="shared" ref="I892:I941" si="43">E892*G892*H892</f>
        <v>0</v>
      </c>
      <c r="J892" s="122"/>
      <c r="K892" s="18"/>
      <c r="L892" s="18"/>
    </row>
    <row r="893" spans="1:12" x14ac:dyDescent="0.25">
      <c r="A893" s="119"/>
      <c r="B893" s="120"/>
      <c r="C893" s="120"/>
      <c r="D893" s="85">
        <v>56</v>
      </c>
      <c r="E893" s="85">
        <v>5</v>
      </c>
      <c r="F893" s="86">
        <v>120.4</v>
      </c>
      <c r="G893" s="85">
        <f t="shared" si="42"/>
        <v>120.4</v>
      </c>
      <c r="H893" s="79"/>
      <c r="I893" s="80">
        <f t="shared" si="43"/>
        <v>0</v>
      </c>
      <c r="J893" s="122"/>
      <c r="K893" s="18"/>
      <c r="L893" s="18"/>
    </row>
    <row r="894" spans="1:12" x14ac:dyDescent="0.25">
      <c r="A894" s="119"/>
      <c r="B894" s="120"/>
      <c r="C894" s="120"/>
      <c r="D894" s="85">
        <v>60</v>
      </c>
      <c r="E894" s="85">
        <v>5</v>
      </c>
      <c r="F894" s="86">
        <v>132.4</v>
      </c>
      <c r="G894" s="85">
        <f t="shared" si="42"/>
        <v>132.4</v>
      </c>
      <c r="H894" s="79"/>
      <c r="I894" s="80">
        <f t="shared" si="43"/>
        <v>0</v>
      </c>
      <c r="J894" s="122"/>
      <c r="K894" s="18"/>
      <c r="L894" s="18"/>
    </row>
    <row r="895" spans="1:12" x14ac:dyDescent="0.25">
      <c r="A895" s="119"/>
      <c r="B895" s="120"/>
      <c r="C895" s="120"/>
      <c r="D895" s="85">
        <v>64</v>
      </c>
      <c r="E895" s="85">
        <v>5</v>
      </c>
      <c r="F895" s="86">
        <v>155.1</v>
      </c>
      <c r="G895" s="85">
        <f t="shared" si="42"/>
        <v>155.1</v>
      </c>
      <c r="H895" s="79"/>
      <c r="I895" s="80">
        <f t="shared" si="43"/>
        <v>0</v>
      </c>
      <c r="J895" s="122"/>
      <c r="K895" s="18"/>
      <c r="L895" s="18"/>
    </row>
    <row r="896" spans="1:12" x14ac:dyDescent="0.25">
      <c r="A896" s="119"/>
      <c r="B896" s="120"/>
      <c r="C896" s="120"/>
      <c r="D896" s="85">
        <v>68</v>
      </c>
      <c r="E896" s="85">
        <v>5</v>
      </c>
      <c r="F896" s="86">
        <v>171.3</v>
      </c>
      <c r="G896" s="85">
        <f t="shared" si="42"/>
        <v>171.3</v>
      </c>
      <c r="H896" s="79"/>
      <c r="I896" s="80">
        <f t="shared" si="43"/>
        <v>0</v>
      </c>
      <c r="J896" s="122"/>
      <c r="K896" s="18"/>
      <c r="L896" s="18"/>
    </row>
    <row r="897" spans="1:12" x14ac:dyDescent="0.25">
      <c r="A897" s="119" t="s">
        <v>327</v>
      </c>
      <c r="B897" s="120">
        <v>152011</v>
      </c>
      <c r="C897" s="120" t="s">
        <v>15</v>
      </c>
      <c r="D897" s="85">
        <v>56</v>
      </c>
      <c r="E897" s="85">
        <v>5</v>
      </c>
      <c r="F897" s="86">
        <v>121.8</v>
      </c>
      <c r="G897" s="85">
        <f t="shared" si="42"/>
        <v>121.8</v>
      </c>
      <c r="H897" s="79"/>
      <c r="I897" s="80">
        <f t="shared" si="43"/>
        <v>0</v>
      </c>
      <c r="J897" s="139" t="s">
        <v>13</v>
      </c>
      <c r="K897" s="18"/>
      <c r="L897" s="18"/>
    </row>
    <row r="898" spans="1:12" x14ac:dyDescent="0.25">
      <c r="A898" s="119"/>
      <c r="B898" s="120"/>
      <c r="C898" s="120"/>
      <c r="D898" s="85">
        <v>60</v>
      </c>
      <c r="E898" s="85">
        <v>5</v>
      </c>
      <c r="F898" s="86">
        <v>139.1</v>
      </c>
      <c r="G898" s="85">
        <f t="shared" si="42"/>
        <v>139.1</v>
      </c>
      <c r="H898" s="79"/>
      <c r="I898" s="80">
        <f t="shared" si="43"/>
        <v>0</v>
      </c>
      <c r="J898" s="140"/>
      <c r="K898" s="18"/>
      <c r="L898" s="18"/>
    </row>
    <row r="899" spans="1:12" x14ac:dyDescent="0.25">
      <c r="A899" s="119"/>
      <c r="B899" s="120"/>
      <c r="C899" s="120"/>
      <c r="D899" s="85">
        <v>64</v>
      </c>
      <c r="E899" s="85">
        <v>5</v>
      </c>
      <c r="F899" s="86">
        <v>155.1</v>
      </c>
      <c r="G899" s="85">
        <f t="shared" si="42"/>
        <v>155.1</v>
      </c>
      <c r="H899" s="79"/>
      <c r="I899" s="80">
        <f t="shared" si="43"/>
        <v>0</v>
      </c>
      <c r="J899" s="140"/>
      <c r="K899" s="18"/>
      <c r="L899" s="18"/>
    </row>
    <row r="900" spans="1:12" x14ac:dyDescent="0.25">
      <c r="A900" s="119"/>
      <c r="B900" s="120"/>
      <c r="C900" s="120"/>
      <c r="D900" s="85">
        <v>68</v>
      </c>
      <c r="E900" s="85">
        <v>5</v>
      </c>
      <c r="F900" s="86">
        <v>172.5</v>
      </c>
      <c r="G900" s="85">
        <f t="shared" si="42"/>
        <v>172.5</v>
      </c>
      <c r="H900" s="79"/>
      <c r="I900" s="80">
        <f t="shared" si="43"/>
        <v>0</v>
      </c>
      <c r="J900" s="121"/>
      <c r="K900" s="18"/>
      <c r="L900" s="18"/>
    </row>
    <row r="901" spans="1:12" x14ac:dyDescent="0.25">
      <c r="A901" s="119" t="s">
        <v>417</v>
      </c>
      <c r="B901" s="120">
        <v>202012</v>
      </c>
      <c r="C901" s="120" t="s">
        <v>91</v>
      </c>
      <c r="D901" s="85">
        <v>60</v>
      </c>
      <c r="E901" s="85">
        <v>5</v>
      </c>
      <c r="F901" s="86">
        <v>152.5</v>
      </c>
      <c r="G901" s="85">
        <f t="shared" si="42"/>
        <v>152.5</v>
      </c>
      <c r="H901" s="79"/>
      <c r="I901" s="80">
        <f>E901*G901*H901</f>
        <v>0</v>
      </c>
      <c r="J901" s="122" t="s">
        <v>13</v>
      </c>
      <c r="K901" s="18"/>
      <c r="L901" s="18"/>
    </row>
    <row r="902" spans="1:12" x14ac:dyDescent="0.25">
      <c r="A902" s="119"/>
      <c r="B902" s="120"/>
      <c r="C902" s="120"/>
      <c r="D902" s="85">
        <v>64</v>
      </c>
      <c r="E902" s="85">
        <v>5</v>
      </c>
      <c r="F902" s="86">
        <v>169.9</v>
      </c>
      <c r="G902" s="85">
        <f t="shared" si="42"/>
        <v>169.9</v>
      </c>
      <c r="H902" s="79"/>
      <c r="I902" s="80">
        <f>E902*G902*H902</f>
        <v>0</v>
      </c>
      <c r="J902" s="122"/>
      <c r="K902" s="18"/>
      <c r="L902" s="18"/>
    </row>
    <row r="903" spans="1:12" x14ac:dyDescent="0.25">
      <c r="A903" s="119"/>
      <c r="B903" s="120"/>
      <c r="C903" s="120"/>
      <c r="D903" s="85">
        <v>68</v>
      </c>
      <c r="E903" s="85">
        <v>5</v>
      </c>
      <c r="F903" s="86">
        <v>191.3</v>
      </c>
      <c r="G903" s="85">
        <f t="shared" si="42"/>
        <v>191.3</v>
      </c>
      <c r="H903" s="79"/>
      <c r="I903" s="80">
        <f>E903*G903*H903</f>
        <v>0</v>
      </c>
      <c r="J903" s="122"/>
      <c r="K903" s="18"/>
      <c r="L903" s="18"/>
    </row>
    <row r="904" spans="1:12" x14ac:dyDescent="0.25">
      <c r="A904" s="119" t="s">
        <v>328</v>
      </c>
      <c r="B904" s="118">
        <v>15208</v>
      </c>
      <c r="C904" s="118" t="s">
        <v>92</v>
      </c>
      <c r="D904" s="26">
        <v>52</v>
      </c>
      <c r="E904" s="26">
        <v>1</v>
      </c>
      <c r="F904" s="27">
        <v>202</v>
      </c>
      <c r="G904" s="37">
        <f t="shared" si="42"/>
        <v>202</v>
      </c>
      <c r="H904" s="17"/>
      <c r="I904" s="20">
        <f t="shared" ref="I904:I914" si="44">E904*G904*H904</f>
        <v>0</v>
      </c>
      <c r="J904" s="122" t="s">
        <v>13</v>
      </c>
      <c r="K904" s="18"/>
      <c r="L904" s="18"/>
    </row>
    <row r="905" spans="1:12" x14ac:dyDescent="0.25">
      <c r="A905" s="119"/>
      <c r="B905" s="118"/>
      <c r="C905" s="118"/>
      <c r="D905" s="26">
        <v>56</v>
      </c>
      <c r="E905" s="26">
        <v>1</v>
      </c>
      <c r="F905" s="27">
        <v>220.8</v>
      </c>
      <c r="G905" s="37">
        <f t="shared" si="42"/>
        <v>220.8</v>
      </c>
      <c r="H905" s="17"/>
      <c r="I905" s="20">
        <f t="shared" si="44"/>
        <v>0</v>
      </c>
      <c r="J905" s="122"/>
      <c r="K905" s="18"/>
      <c r="L905" s="18"/>
    </row>
    <row r="906" spans="1:12" x14ac:dyDescent="0.25">
      <c r="A906" s="119"/>
      <c r="B906" s="118"/>
      <c r="C906" s="118"/>
      <c r="D906" s="26">
        <v>60</v>
      </c>
      <c r="E906" s="26">
        <v>1</v>
      </c>
      <c r="F906" s="27">
        <v>238.1</v>
      </c>
      <c r="G906" s="37">
        <f t="shared" si="42"/>
        <v>238.1</v>
      </c>
      <c r="H906" s="17"/>
      <c r="I906" s="20">
        <f t="shared" si="44"/>
        <v>0</v>
      </c>
      <c r="J906" s="122"/>
      <c r="K906" s="18"/>
      <c r="L906" s="18"/>
    </row>
    <row r="907" spans="1:12" x14ac:dyDescent="0.25">
      <c r="A907" s="119"/>
      <c r="B907" s="118"/>
      <c r="C907" s="118"/>
      <c r="D907" s="26">
        <v>64</v>
      </c>
      <c r="E907" s="26">
        <v>1</v>
      </c>
      <c r="F907" s="27">
        <v>272.89999999999998</v>
      </c>
      <c r="G907" s="37">
        <f t="shared" si="42"/>
        <v>272.89999999999998</v>
      </c>
      <c r="H907" s="17"/>
      <c r="I907" s="20">
        <f t="shared" si="44"/>
        <v>0</v>
      </c>
      <c r="J907" s="122"/>
      <c r="K907" s="18"/>
      <c r="L907" s="18"/>
    </row>
    <row r="908" spans="1:12" x14ac:dyDescent="0.25">
      <c r="A908" s="119"/>
      <c r="B908" s="118"/>
      <c r="C908" s="118"/>
      <c r="D908" s="26">
        <v>68</v>
      </c>
      <c r="E908" s="26">
        <v>1</v>
      </c>
      <c r="F908" s="27">
        <v>296.89999999999998</v>
      </c>
      <c r="G908" s="37">
        <f t="shared" si="42"/>
        <v>296.89999999999998</v>
      </c>
      <c r="H908" s="17"/>
      <c r="I908" s="20">
        <f t="shared" si="44"/>
        <v>0</v>
      </c>
      <c r="J908" s="122"/>
      <c r="K908" s="18"/>
      <c r="L908" s="18"/>
    </row>
    <row r="909" spans="1:12" ht="15" customHeight="1" x14ac:dyDescent="0.25">
      <c r="A909" s="119" t="s">
        <v>329</v>
      </c>
      <c r="B909" s="118">
        <v>152081</v>
      </c>
      <c r="C909" s="118" t="s">
        <v>92</v>
      </c>
      <c r="D909" s="26">
        <v>52</v>
      </c>
      <c r="E909" s="26">
        <v>1</v>
      </c>
      <c r="F909" s="27">
        <v>208.6</v>
      </c>
      <c r="G909" s="37">
        <f t="shared" si="42"/>
        <v>208.6</v>
      </c>
      <c r="H909" s="17"/>
      <c r="I909" s="20">
        <f t="shared" si="44"/>
        <v>0</v>
      </c>
      <c r="J909" s="122" t="s">
        <v>13</v>
      </c>
      <c r="K909" s="18"/>
      <c r="L909" s="18"/>
    </row>
    <row r="910" spans="1:12" x14ac:dyDescent="0.25">
      <c r="A910" s="119"/>
      <c r="B910" s="118"/>
      <c r="C910" s="118"/>
      <c r="D910" s="26">
        <v>56</v>
      </c>
      <c r="E910" s="26">
        <v>1</v>
      </c>
      <c r="F910" s="27">
        <v>227.4</v>
      </c>
      <c r="G910" s="37">
        <f t="shared" si="42"/>
        <v>227.4</v>
      </c>
      <c r="H910" s="17"/>
      <c r="I910" s="20">
        <f t="shared" si="44"/>
        <v>0</v>
      </c>
      <c r="J910" s="122"/>
      <c r="K910" s="18"/>
      <c r="L910" s="18"/>
    </row>
    <row r="911" spans="1:12" x14ac:dyDescent="0.25">
      <c r="A911" s="119"/>
      <c r="B911" s="118"/>
      <c r="C911" s="118"/>
      <c r="D911" s="26">
        <v>60</v>
      </c>
      <c r="E911" s="26">
        <v>1</v>
      </c>
      <c r="F911" s="27">
        <v>246.1</v>
      </c>
      <c r="G911" s="37">
        <f t="shared" si="42"/>
        <v>246.1</v>
      </c>
      <c r="H911" s="17"/>
      <c r="I911" s="20">
        <f t="shared" si="44"/>
        <v>0</v>
      </c>
      <c r="J911" s="122"/>
      <c r="K911" s="18"/>
      <c r="L911" s="18"/>
    </row>
    <row r="912" spans="1:12" x14ac:dyDescent="0.25">
      <c r="A912" s="119"/>
      <c r="B912" s="118"/>
      <c r="C912" s="118"/>
      <c r="D912" s="26">
        <v>64</v>
      </c>
      <c r="E912" s="26">
        <v>1</v>
      </c>
      <c r="F912" s="27">
        <v>264.89999999999998</v>
      </c>
      <c r="G912" s="37">
        <f t="shared" si="42"/>
        <v>264.89999999999998</v>
      </c>
      <c r="H912" s="17"/>
      <c r="I912" s="20">
        <f t="shared" si="44"/>
        <v>0</v>
      </c>
      <c r="J912" s="122"/>
      <c r="K912" s="18"/>
      <c r="L912" s="18"/>
    </row>
    <row r="913" spans="1:12" x14ac:dyDescent="0.25">
      <c r="A913" s="119"/>
      <c r="B913" s="118"/>
      <c r="C913" s="118"/>
      <c r="D913" s="26">
        <v>68</v>
      </c>
      <c r="E913" s="26">
        <v>1</v>
      </c>
      <c r="F913" s="27">
        <v>283.5</v>
      </c>
      <c r="G913" s="37">
        <f t="shared" si="42"/>
        <v>283.5</v>
      </c>
      <c r="H913" s="17"/>
      <c r="I913" s="20">
        <f t="shared" si="44"/>
        <v>0</v>
      </c>
      <c r="J913" s="122"/>
      <c r="K913" s="18"/>
      <c r="L913" s="18"/>
    </row>
    <row r="914" spans="1:12" x14ac:dyDescent="0.25">
      <c r="A914" s="119" t="s">
        <v>330</v>
      </c>
      <c r="B914" s="118">
        <v>15207</v>
      </c>
      <c r="C914" s="118" t="s">
        <v>92</v>
      </c>
      <c r="D914" s="26">
        <v>44</v>
      </c>
      <c r="E914" s="26">
        <v>1</v>
      </c>
      <c r="F914" s="27">
        <v>160.5</v>
      </c>
      <c r="G914" s="37">
        <f t="shared" si="42"/>
        <v>160.5</v>
      </c>
      <c r="H914" s="17"/>
      <c r="I914" s="20">
        <f t="shared" si="44"/>
        <v>0</v>
      </c>
      <c r="J914" s="139" t="s">
        <v>13</v>
      </c>
      <c r="K914" s="18"/>
      <c r="L914" s="18"/>
    </row>
    <row r="915" spans="1:12" x14ac:dyDescent="0.25">
      <c r="A915" s="119"/>
      <c r="B915" s="118"/>
      <c r="C915" s="118"/>
      <c r="D915" s="26">
        <v>48</v>
      </c>
      <c r="E915" s="26">
        <v>1</v>
      </c>
      <c r="F915" s="27">
        <v>179.3</v>
      </c>
      <c r="G915" s="37">
        <f>F915*(100-G$10)/100</f>
        <v>179.3</v>
      </c>
      <c r="H915" s="17"/>
      <c r="I915" s="20">
        <f>E915*G915*H915</f>
        <v>0</v>
      </c>
      <c r="J915" s="140"/>
      <c r="K915" s="18"/>
      <c r="L915" s="18"/>
    </row>
    <row r="916" spans="1:12" x14ac:dyDescent="0.25">
      <c r="A916" s="119"/>
      <c r="B916" s="118"/>
      <c r="C916" s="118"/>
      <c r="D916" s="26">
        <v>52</v>
      </c>
      <c r="E916" s="26">
        <v>1</v>
      </c>
      <c r="F916" s="27">
        <v>198</v>
      </c>
      <c r="G916" s="37">
        <f>F916*(100-G$10)/100</f>
        <v>198</v>
      </c>
      <c r="H916" s="17"/>
      <c r="I916" s="20">
        <f>E916*G916*H916</f>
        <v>0</v>
      </c>
      <c r="J916" s="140"/>
      <c r="K916" s="18"/>
      <c r="L916" s="18"/>
    </row>
    <row r="917" spans="1:12" x14ac:dyDescent="0.25">
      <c r="A917" s="119"/>
      <c r="B917" s="118"/>
      <c r="C917" s="118"/>
      <c r="D917" s="26">
        <v>56</v>
      </c>
      <c r="E917" s="26">
        <v>1</v>
      </c>
      <c r="F917" s="27">
        <v>216.6</v>
      </c>
      <c r="G917" s="37">
        <f>F917*(100-G$10)/100</f>
        <v>216.6</v>
      </c>
      <c r="H917" s="17"/>
      <c r="I917" s="20">
        <f>E917*G917*H917</f>
        <v>0</v>
      </c>
      <c r="J917" s="121"/>
      <c r="K917" s="18"/>
      <c r="L917" s="18"/>
    </row>
    <row r="918" spans="1:12" x14ac:dyDescent="0.25">
      <c r="A918" s="119" t="s">
        <v>332</v>
      </c>
      <c r="B918" s="118">
        <v>322061</v>
      </c>
      <c r="C918" s="118" t="s">
        <v>42</v>
      </c>
      <c r="D918" s="26">
        <v>44</v>
      </c>
      <c r="E918" s="26">
        <v>1</v>
      </c>
      <c r="F918" s="27">
        <v>156.5</v>
      </c>
      <c r="G918" s="37">
        <f t="shared" si="42"/>
        <v>156.5</v>
      </c>
      <c r="H918" s="17"/>
      <c r="I918" s="20">
        <f t="shared" si="43"/>
        <v>0</v>
      </c>
      <c r="J918" s="122" t="s">
        <v>13</v>
      </c>
      <c r="K918" s="18"/>
      <c r="L918" s="18"/>
    </row>
    <row r="919" spans="1:12" x14ac:dyDescent="0.25">
      <c r="A919" s="119"/>
      <c r="B919" s="118"/>
      <c r="C919" s="118"/>
      <c r="D919" s="26">
        <v>48</v>
      </c>
      <c r="E919" s="26">
        <v>1</v>
      </c>
      <c r="F919" s="27">
        <v>169.9</v>
      </c>
      <c r="G919" s="37">
        <f t="shared" si="42"/>
        <v>169.9</v>
      </c>
      <c r="H919" s="17"/>
      <c r="I919" s="20">
        <f t="shared" si="43"/>
        <v>0</v>
      </c>
      <c r="J919" s="122"/>
      <c r="K919" s="18"/>
      <c r="L919" s="18"/>
    </row>
    <row r="920" spans="1:12" x14ac:dyDescent="0.25">
      <c r="A920" s="119"/>
      <c r="B920" s="118"/>
      <c r="C920" s="118"/>
      <c r="D920" s="26">
        <v>52</v>
      </c>
      <c r="E920" s="26">
        <v>1</v>
      </c>
      <c r="F920" s="27">
        <v>184.6</v>
      </c>
      <c r="G920" s="37">
        <f t="shared" si="42"/>
        <v>184.6</v>
      </c>
      <c r="H920" s="17"/>
      <c r="I920" s="20">
        <f t="shared" si="43"/>
        <v>0</v>
      </c>
      <c r="J920" s="122"/>
      <c r="K920" s="18"/>
      <c r="L920" s="18"/>
    </row>
    <row r="921" spans="1:12" x14ac:dyDescent="0.25">
      <c r="A921" s="119"/>
      <c r="B921" s="118"/>
      <c r="C921" s="118"/>
      <c r="D921" s="26">
        <v>56</v>
      </c>
      <c r="E921" s="26">
        <v>1</v>
      </c>
      <c r="F921" s="27">
        <v>198</v>
      </c>
      <c r="G921" s="37">
        <f t="shared" si="42"/>
        <v>198</v>
      </c>
      <c r="H921" s="17"/>
      <c r="I921" s="20">
        <f t="shared" si="43"/>
        <v>0</v>
      </c>
      <c r="J921" s="122"/>
      <c r="K921" s="18"/>
      <c r="L921" s="18"/>
    </row>
    <row r="922" spans="1:12" x14ac:dyDescent="0.25">
      <c r="A922" s="119" t="s">
        <v>331</v>
      </c>
      <c r="B922" s="118">
        <v>32207</v>
      </c>
      <c r="C922" s="118" t="s">
        <v>42</v>
      </c>
      <c r="D922" s="26">
        <v>44</v>
      </c>
      <c r="E922" s="26">
        <v>1</v>
      </c>
      <c r="F922" s="27">
        <v>148.5</v>
      </c>
      <c r="G922" s="37">
        <f t="shared" si="42"/>
        <v>148.5</v>
      </c>
      <c r="H922" s="17"/>
      <c r="I922" s="20">
        <f t="shared" si="43"/>
        <v>0</v>
      </c>
      <c r="J922" s="122" t="s">
        <v>13</v>
      </c>
      <c r="K922" s="18"/>
      <c r="L922" s="18"/>
    </row>
    <row r="923" spans="1:12" x14ac:dyDescent="0.25">
      <c r="A923" s="119"/>
      <c r="B923" s="118"/>
      <c r="C923" s="118"/>
      <c r="D923" s="26">
        <v>48</v>
      </c>
      <c r="E923" s="26">
        <v>1</v>
      </c>
      <c r="F923" s="27">
        <v>167.3</v>
      </c>
      <c r="G923" s="37">
        <f t="shared" si="42"/>
        <v>167.3</v>
      </c>
      <c r="H923" s="17"/>
      <c r="I923" s="20">
        <f t="shared" si="43"/>
        <v>0</v>
      </c>
      <c r="J923" s="122"/>
      <c r="K923" s="18"/>
      <c r="L923" s="18"/>
    </row>
    <row r="924" spans="1:12" x14ac:dyDescent="0.25">
      <c r="A924" s="119"/>
      <c r="B924" s="118"/>
      <c r="C924" s="118"/>
      <c r="D924" s="26">
        <v>52</v>
      </c>
      <c r="E924" s="26">
        <v>1</v>
      </c>
      <c r="F924" s="27">
        <v>184.6</v>
      </c>
      <c r="G924" s="37">
        <f t="shared" si="42"/>
        <v>184.6</v>
      </c>
      <c r="H924" s="17"/>
      <c r="I924" s="20">
        <f t="shared" si="43"/>
        <v>0</v>
      </c>
      <c r="J924" s="122"/>
      <c r="K924" s="18"/>
      <c r="L924" s="18"/>
    </row>
    <row r="925" spans="1:12" x14ac:dyDescent="0.25">
      <c r="A925" s="119"/>
      <c r="B925" s="118"/>
      <c r="C925" s="118"/>
      <c r="D925" s="26">
        <v>56</v>
      </c>
      <c r="E925" s="26">
        <v>1</v>
      </c>
      <c r="F925" s="27">
        <v>204.6</v>
      </c>
      <c r="G925" s="37">
        <f t="shared" si="42"/>
        <v>204.6</v>
      </c>
      <c r="H925" s="17"/>
      <c r="I925" s="20">
        <f t="shared" si="43"/>
        <v>0</v>
      </c>
      <c r="J925" s="122"/>
      <c r="K925" s="18"/>
      <c r="L925" s="18"/>
    </row>
    <row r="926" spans="1:12" x14ac:dyDescent="0.25">
      <c r="A926" s="119"/>
      <c r="B926" s="118"/>
      <c r="C926" s="118"/>
      <c r="D926" s="26">
        <v>60</v>
      </c>
      <c r="E926" s="26">
        <v>1</v>
      </c>
      <c r="F926" s="27">
        <v>220.8</v>
      </c>
      <c r="G926" s="37">
        <f t="shared" si="42"/>
        <v>220.8</v>
      </c>
      <c r="H926" s="17"/>
      <c r="I926" s="20">
        <f t="shared" si="43"/>
        <v>0</v>
      </c>
      <c r="J926" s="122"/>
      <c r="K926" s="18"/>
      <c r="L926" s="18"/>
    </row>
    <row r="927" spans="1:12" x14ac:dyDescent="0.25">
      <c r="A927" s="129" t="s">
        <v>333</v>
      </c>
      <c r="B927" s="127">
        <v>172061</v>
      </c>
      <c r="C927" s="127" t="s">
        <v>19</v>
      </c>
      <c r="D927" s="93">
        <v>44</v>
      </c>
      <c r="E927" s="93">
        <v>1</v>
      </c>
      <c r="F927" s="38">
        <v>153.9</v>
      </c>
      <c r="G927" s="93">
        <f t="shared" si="42"/>
        <v>153.9</v>
      </c>
      <c r="H927" s="96"/>
      <c r="I927" s="95">
        <f t="shared" si="43"/>
        <v>0</v>
      </c>
      <c r="J927" s="133" t="s">
        <v>13</v>
      </c>
      <c r="K927" s="18"/>
      <c r="L927" s="18"/>
    </row>
    <row r="928" spans="1:12" x14ac:dyDescent="0.25">
      <c r="A928" s="129"/>
      <c r="B928" s="127"/>
      <c r="C928" s="127"/>
      <c r="D928" s="93">
        <v>48</v>
      </c>
      <c r="E928" s="93">
        <v>1</v>
      </c>
      <c r="F928" s="38">
        <v>161.9</v>
      </c>
      <c r="G928" s="93">
        <f t="shared" si="42"/>
        <v>161.9</v>
      </c>
      <c r="H928" s="96"/>
      <c r="I928" s="95">
        <f t="shared" si="43"/>
        <v>0</v>
      </c>
      <c r="J928" s="133"/>
      <c r="K928" s="18"/>
      <c r="L928" s="18"/>
    </row>
    <row r="929" spans="1:12" x14ac:dyDescent="0.25">
      <c r="A929" s="129"/>
      <c r="B929" s="127"/>
      <c r="C929" s="127"/>
      <c r="D929" s="93">
        <v>52</v>
      </c>
      <c r="E929" s="93">
        <v>1</v>
      </c>
      <c r="F929" s="38">
        <v>169.9</v>
      </c>
      <c r="G929" s="93">
        <f t="shared" si="42"/>
        <v>169.9</v>
      </c>
      <c r="H929" s="96"/>
      <c r="I929" s="95">
        <f t="shared" si="43"/>
        <v>0</v>
      </c>
      <c r="J929" s="133"/>
      <c r="K929" s="18"/>
      <c r="L929" s="18"/>
    </row>
    <row r="930" spans="1:12" x14ac:dyDescent="0.25">
      <c r="A930" s="129"/>
      <c r="B930" s="127"/>
      <c r="C930" s="127"/>
      <c r="D930" s="93">
        <v>56</v>
      </c>
      <c r="E930" s="93">
        <v>1</v>
      </c>
      <c r="F930" s="38">
        <v>179.3</v>
      </c>
      <c r="G930" s="93">
        <f t="shared" si="42"/>
        <v>179.3</v>
      </c>
      <c r="H930" s="96"/>
      <c r="I930" s="95">
        <f t="shared" si="43"/>
        <v>0</v>
      </c>
      <c r="J930" s="133"/>
      <c r="K930" s="18"/>
      <c r="L930" s="18"/>
    </row>
    <row r="931" spans="1:12" x14ac:dyDescent="0.25">
      <c r="A931" s="119" t="s">
        <v>334</v>
      </c>
      <c r="B931" s="118">
        <v>17207</v>
      </c>
      <c r="C931" s="118" t="s">
        <v>19</v>
      </c>
      <c r="D931" s="26">
        <v>44</v>
      </c>
      <c r="E931" s="26">
        <v>1</v>
      </c>
      <c r="F931" s="27">
        <v>141.80000000000001</v>
      </c>
      <c r="G931" s="37">
        <f t="shared" si="42"/>
        <v>141.80000000000001</v>
      </c>
      <c r="H931" s="17"/>
      <c r="I931" s="20">
        <f t="shared" si="43"/>
        <v>0</v>
      </c>
      <c r="J931" s="122" t="s">
        <v>13</v>
      </c>
      <c r="K931" s="18"/>
      <c r="L931" s="18"/>
    </row>
    <row r="932" spans="1:12" x14ac:dyDescent="0.25">
      <c r="A932" s="119"/>
      <c r="B932" s="118"/>
      <c r="C932" s="118"/>
      <c r="D932" s="26">
        <v>48</v>
      </c>
      <c r="E932" s="26">
        <v>1</v>
      </c>
      <c r="F932" s="27">
        <v>160.5</v>
      </c>
      <c r="G932" s="37">
        <f t="shared" si="42"/>
        <v>160.5</v>
      </c>
      <c r="H932" s="17"/>
      <c r="I932" s="20">
        <f t="shared" si="43"/>
        <v>0</v>
      </c>
      <c r="J932" s="122"/>
      <c r="K932" s="18"/>
      <c r="L932" s="18"/>
    </row>
    <row r="933" spans="1:12" x14ac:dyDescent="0.25">
      <c r="A933" s="119"/>
      <c r="B933" s="118"/>
      <c r="C933" s="118"/>
      <c r="D933" s="26">
        <v>52</v>
      </c>
      <c r="E933" s="26">
        <v>1</v>
      </c>
      <c r="F933" s="27">
        <v>179.3</v>
      </c>
      <c r="G933" s="37">
        <f t="shared" si="42"/>
        <v>179.3</v>
      </c>
      <c r="H933" s="17"/>
      <c r="I933" s="20">
        <f t="shared" si="43"/>
        <v>0</v>
      </c>
      <c r="J933" s="122"/>
      <c r="K933" s="18"/>
      <c r="L933" s="18"/>
    </row>
    <row r="934" spans="1:12" x14ac:dyDescent="0.25">
      <c r="A934" s="119"/>
      <c r="B934" s="118"/>
      <c r="C934" s="118"/>
      <c r="D934" s="26">
        <v>56</v>
      </c>
      <c r="E934" s="26">
        <v>1</v>
      </c>
      <c r="F934" s="27">
        <v>196.6</v>
      </c>
      <c r="G934" s="37">
        <f t="shared" si="42"/>
        <v>196.6</v>
      </c>
      <c r="H934" s="17"/>
      <c r="I934" s="20">
        <f t="shared" si="43"/>
        <v>0</v>
      </c>
      <c r="J934" s="122"/>
      <c r="K934" s="18"/>
      <c r="L934" s="18"/>
    </row>
    <row r="935" spans="1:12" x14ac:dyDescent="0.25">
      <c r="A935" s="119"/>
      <c r="B935" s="118"/>
      <c r="C935" s="118"/>
      <c r="D935" s="26">
        <v>60</v>
      </c>
      <c r="E935" s="26">
        <v>1</v>
      </c>
      <c r="F935" s="27">
        <v>214</v>
      </c>
      <c r="G935" s="37">
        <f t="shared" si="42"/>
        <v>214</v>
      </c>
      <c r="H935" s="30"/>
      <c r="I935" s="20">
        <f t="shared" si="43"/>
        <v>0</v>
      </c>
      <c r="J935" s="122"/>
      <c r="K935" s="18"/>
      <c r="L935" s="18"/>
    </row>
    <row r="936" spans="1:12" x14ac:dyDescent="0.25">
      <c r="A936" s="119" t="s">
        <v>335</v>
      </c>
      <c r="B936" s="120">
        <v>202071</v>
      </c>
      <c r="C936" s="120" t="s">
        <v>54</v>
      </c>
      <c r="D936" s="85">
        <v>52</v>
      </c>
      <c r="E936" s="85">
        <v>1</v>
      </c>
      <c r="F936" s="86">
        <v>157.9</v>
      </c>
      <c r="G936" s="85">
        <f t="shared" si="42"/>
        <v>157.9</v>
      </c>
      <c r="H936" s="83"/>
      <c r="I936" s="80">
        <f t="shared" si="43"/>
        <v>0</v>
      </c>
      <c r="J936" s="122" t="s">
        <v>13</v>
      </c>
      <c r="K936" s="18"/>
      <c r="L936" s="18"/>
    </row>
    <row r="937" spans="1:12" x14ac:dyDescent="0.25">
      <c r="A937" s="119"/>
      <c r="B937" s="120"/>
      <c r="C937" s="120"/>
      <c r="D937" s="85">
        <v>56</v>
      </c>
      <c r="E937" s="85">
        <v>1</v>
      </c>
      <c r="F937" s="86">
        <v>168.5</v>
      </c>
      <c r="G937" s="85">
        <f t="shared" si="42"/>
        <v>168.5</v>
      </c>
      <c r="H937" s="83"/>
      <c r="I937" s="80">
        <f t="shared" si="43"/>
        <v>0</v>
      </c>
      <c r="J937" s="122"/>
      <c r="K937" s="18"/>
      <c r="L937" s="18"/>
    </row>
    <row r="938" spans="1:12" x14ac:dyDescent="0.25">
      <c r="A938" s="119"/>
      <c r="B938" s="120"/>
      <c r="C938" s="120"/>
      <c r="D938" s="85">
        <v>60</v>
      </c>
      <c r="E938" s="85">
        <v>1</v>
      </c>
      <c r="F938" s="86">
        <v>181.9</v>
      </c>
      <c r="G938" s="85">
        <f t="shared" si="42"/>
        <v>181.9</v>
      </c>
      <c r="H938" s="83"/>
      <c r="I938" s="80">
        <f t="shared" si="43"/>
        <v>0</v>
      </c>
      <c r="J938" s="122"/>
      <c r="K938" s="18"/>
      <c r="L938" s="18"/>
    </row>
    <row r="939" spans="1:12" x14ac:dyDescent="0.25">
      <c r="A939" s="119" t="s">
        <v>336</v>
      </c>
      <c r="B939" s="120">
        <v>202072</v>
      </c>
      <c r="C939" s="120" t="s">
        <v>54</v>
      </c>
      <c r="D939" s="85">
        <v>52</v>
      </c>
      <c r="E939" s="85">
        <v>1</v>
      </c>
      <c r="F939" s="86">
        <v>151.1</v>
      </c>
      <c r="G939" s="85">
        <f t="shared" si="42"/>
        <v>151.1</v>
      </c>
      <c r="H939" s="83"/>
      <c r="I939" s="80">
        <f t="shared" si="43"/>
        <v>0</v>
      </c>
      <c r="J939" s="122" t="s">
        <v>13</v>
      </c>
      <c r="K939" s="18"/>
      <c r="L939" s="18"/>
    </row>
    <row r="940" spans="1:12" x14ac:dyDescent="0.25">
      <c r="A940" s="119"/>
      <c r="B940" s="120"/>
      <c r="C940" s="120"/>
      <c r="D940" s="85">
        <v>56</v>
      </c>
      <c r="E940" s="85">
        <v>1</v>
      </c>
      <c r="F940" s="86">
        <v>161.9</v>
      </c>
      <c r="G940" s="85">
        <f t="shared" si="42"/>
        <v>161.9</v>
      </c>
      <c r="H940" s="83"/>
      <c r="I940" s="80">
        <f t="shared" si="43"/>
        <v>0</v>
      </c>
      <c r="J940" s="122"/>
      <c r="K940" s="18"/>
      <c r="L940" s="18"/>
    </row>
    <row r="941" spans="1:12" x14ac:dyDescent="0.25">
      <c r="A941" s="119"/>
      <c r="B941" s="120"/>
      <c r="C941" s="120"/>
      <c r="D941" s="85">
        <v>60</v>
      </c>
      <c r="E941" s="85">
        <v>1</v>
      </c>
      <c r="F941" s="86">
        <v>175.3</v>
      </c>
      <c r="G941" s="85">
        <f t="shared" si="42"/>
        <v>175.3</v>
      </c>
      <c r="H941" s="83"/>
      <c r="I941" s="80">
        <f t="shared" si="43"/>
        <v>0</v>
      </c>
      <c r="J941" s="122"/>
      <c r="K941" s="18"/>
      <c r="L941" s="18"/>
    </row>
    <row r="942" spans="1:12" x14ac:dyDescent="0.25">
      <c r="A942" s="124" t="s">
        <v>93</v>
      </c>
      <c r="B942" s="124"/>
      <c r="C942" s="124"/>
      <c r="D942" s="124"/>
      <c r="E942" s="124"/>
      <c r="F942" s="124"/>
      <c r="G942" s="124"/>
      <c r="H942" s="21"/>
      <c r="I942" s="22"/>
      <c r="J942" s="14"/>
      <c r="K942" s="18"/>
      <c r="L942" s="18"/>
    </row>
    <row r="943" spans="1:12" x14ac:dyDescent="0.25">
      <c r="A943" s="129" t="s">
        <v>337</v>
      </c>
      <c r="B943" s="127">
        <v>14171</v>
      </c>
      <c r="C943" s="127" t="s">
        <v>14</v>
      </c>
      <c r="D943" s="95">
        <v>40</v>
      </c>
      <c r="E943" s="95">
        <v>5</v>
      </c>
      <c r="F943" s="24">
        <v>91</v>
      </c>
      <c r="G943" s="95">
        <f t="shared" ref="G943:G999" si="45">F943*(100-G$10)/100</f>
        <v>91</v>
      </c>
      <c r="H943" s="100"/>
      <c r="I943" s="95">
        <f t="shared" ref="I943:I999" si="46">E943*G943*H943</f>
        <v>0</v>
      </c>
      <c r="J943" s="133" t="s">
        <v>13</v>
      </c>
      <c r="K943" s="18"/>
      <c r="L943" s="18"/>
    </row>
    <row r="944" spans="1:12" x14ac:dyDescent="0.25">
      <c r="A944" s="129"/>
      <c r="B944" s="127"/>
      <c r="C944" s="127"/>
      <c r="D944" s="95">
        <v>44</v>
      </c>
      <c r="E944" s="95">
        <v>5</v>
      </c>
      <c r="F944" s="24">
        <v>96.3</v>
      </c>
      <c r="G944" s="95">
        <f t="shared" si="45"/>
        <v>96.3</v>
      </c>
      <c r="H944" s="100"/>
      <c r="I944" s="95">
        <f t="shared" si="46"/>
        <v>0</v>
      </c>
      <c r="J944" s="133"/>
      <c r="K944" s="18"/>
      <c r="L944" s="18"/>
    </row>
    <row r="945" spans="1:12" x14ac:dyDescent="0.25">
      <c r="A945" s="129"/>
      <c r="B945" s="127"/>
      <c r="C945" s="127"/>
      <c r="D945" s="95">
        <v>48</v>
      </c>
      <c r="E945" s="95">
        <v>5</v>
      </c>
      <c r="F945" s="24">
        <v>103</v>
      </c>
      <c r="G945" s="95">
        <f t="shared" si="45"/>
        <v>103</v>
      </c>
      <c r="H945" s="100"/>
      <c r="I945" s="95">
        <f t="shared" si="46"/>
        <v>0</v>
      </c>
      <c r="J945" s="133"/>
      <c r="K945" s="18"/>
      <c r="L945" s="18"/>
    </row>
    <row r="946" spans="1:12" x14ac:dyDescent="0.25">
      <c r="A946" s="129" t="s">
        <v>338</v>
      </c>
      <c r="B946" s="127">
        <v>14172</v>
      </c>
      <c r="C946" s="127" t="s">
        <v>14</v>
      </c>
      <c r="D946" s="93">
        <v>40</v>
      </c>
      <c r="E946" s="95">
        <v>5</v>
      </c>
      <c r="F946" s="38">
        <v>119</v>
      </c>
      <c r="G946" s="93">
        <f t="shared" si="45"/>
        <v>119</v>
      </c>
      <c r="H946" s="96"/>
      <c r="I946" s="95">
        <f t="shared" si="46"/>
        <v>0</v>
      </c>
      <c r="J946" s="133" t="s">
        <v>13</v>
      </c>
      <c r="K946" s="18"/>
      <c r="L946" s="18"/>
    </row>
    <row r="947" spans="1:12" x14ac:dyDescent="0.25">
      <c r="A947" s="129"/>
      <c r="B947" s="127"/>
      <c r="C947" s="127"/>
      <c r="D947" s="93">
        <v>44</v>
      </c>
      <c r="E947" s="95">
        <v>5</v>
      </c>
      <c r="F947" s="38">
        <v>123</v>
      </c>
      <c r="G947" s="93">
        <f t="shared" si="45"/>
        <v>123</v>
      </c>
      <c r="H947" s="96"/>
      <c r="I947" s="95">
        <f t="shared" si="46"/>
        <v>0</v>
      </c>
      <c r="J947" s="133"/>
      <c r="K947" s="18"/>
      <c r="L947" s="18"/>
    </row>
    <row r="948" spans="1:12" x14ac:dyDescent="0.25">
      <c r="A948" s="129"/>
      <c r="B948" s="127"/>
      <c r="C948" s="127"/>
      <c r="D948" s="93">
        <v>48</v>
      </c>
      <c r="E948" s="95">
        <v>5</v>
      </c>
      <c r="F948" s="38">
        <v>128.4</v>
      </c>
      <c r="G948" s="93">
        <f t="shared" si="45"/>
        <v>128.4</v>
      </c>
      <c r="H948" s="96"/>
      <c r="I948" s="95">
        <f t="shared" si="46"/>
        <v>0</v>
      </c>
      <c r="J948" s="133"/>
      <c r="K948" s="18"/>
      <c r="L948" s="18"/>
    </row>
    <row r="949" spans="1:12" x14ac:dyDescent="0.25">
      <c r="A949" s="129" t="s">
        <v>339</v>
      </c>
      <c r="B949" s="127">
        <v>12432</v>
      </c>
      <c r="C949" s="127" t="s">
        <v>12</v>
      </c>
      <c r="D949" s="93">
        <v>44</v>
      </c>
      <c r="E949" s="93">
        <v>1</v>
      </c>
      <c r="F949" s="38">
        <v>124.4</v>
      </c>
      <c r="G949" s="93">
        <f t="shared" si="45"/>
        <v>124.4</v>
      </c>
      <c r="H949" s="96"/>
      <c r="I949" s="95">
        <f t="shared" si="46"/>
        <v>0</v>
      </c>
      <c r="J949" s="133" t="s">
        <v>13</v>
      </c>
      <c r="K949" s="18"/>
      <c r="L949" s="18"/>
    </row>
    <row r="950" spans="1:12" x14ac:dyDescent="0.25">
      <c r="A950" s="129"/>
      <c r="B950" s="127"/>
      <c r="C950" s="127"/>
      <c r="D950" s="93">
        <v>48</v>
      </c>
      <c r="E950" s="93">
        <v>1</v>
      </c>
      <c r="F950" s="38">
        <v>124.4</v>
      </c>
      <c r="G950" s="93">
        <f t="shared" si="45"/>
        <v>124.4</v>
      </c>
      <c r="H950" s="96"/>
      <c r="I950" s="95">
        <f t="shared" si="46"/>
        <v>0</v>
      </c>
      <c r="J950" s="133"/>
      <c r="K950" s="18"/>
      <c r="L950" s="18"/>
    </row>
    <row r="951" spans="1:12" x14ac:dyDescent="0.25">
      <c r="A951" s="129" t="s">
        <v>340</v>
      </c>
      <c r="B951" s="127">
        <v>12433</v>
      </c>
      <c r="C951" s="127" t="s">
        <v>12</v>
      </c>
      <c r="D951" s="93">
        <v>44</v>
      </c>
      <c r="E951" s="93">
        <v>1</v>
      </c>
      <c r="F951" s="38">
        <v>96.3</v>
      </c>
      <c r="G951" s="93">
        <f t="shared" si="45"/>
        <v>96.3</v>
      </c>
      <c r="H951" s="96"/>
      <c r="I951" s="95">
        <f t="shared" si="46"/>
        <v>0</v>
      </c>
      <c r="J951" s="133" t="s">
        <v>13</v>
      </c>
      <c r="K951" s="18"/>
      <c r="L951" s="18"/>
    </row>
    <row r="952" spans="1:12" x14ac:dyDescent="0.25">
      <c r="A952" s="129"/>
      <c r="B952" s="127"/>
      <c r="C952" s="127"/>
      <c r="D952" s="93">
        <v>48</v>
      </c>
      <c r="E952" s="93">
        <v>1</v>
      </c>
      <c r="F952" s="38">
        <v>96.3</v>
      </c>
      <c r="G952" s="93">
        <f t="shared" si="45"/>
        <v>96.3</v>
      </c>
      <c r="H952" s="96"/>
      <c r="I952" s="95">
        <f t="shared" si="46"/>
        <v>0</v>
      </c>
      <c r="J952" s="133"/>
      <c r="K952" s="18"/>
      <c r="L952" s="18"/>
    </row>
    <row r="953" spans="1:12" ht="15.95" customHeight="1" x14ac:dyDescent="0.25">
      <c r="A953" s="119" t="s">
        <v>341</v>
      </c>
      <c r="B953" s="118">
        <v>14270</v>
      </c>
      <c r="C953" s="118" t="s">
        <v>14</v>
      </c>
      <c r="D953" s="26">
        <v>48</v>
      </c>
      <c r="E953" s="26">
        <v>5</v>
      </c>
      <c r="F953" s="27">
        <v>153.9</v>
      </c>
      <c r="G953" s="26">
        <f t="shared" si="45"/>
        <v>153.9</v>
      </c>
      <c r="H953" s="17"/>
      <c r="I953" s="13">
        <f t="shared" si="46"/>
        <v>0</v>
      </c>
      <c r="J953" s="122" t="s">
        <v>13</v>
      </c>
      <c r="K953" s="18"/>
      <c r="L953" s="18"/>
    </row>
    <row r="954" spans="1:12" ht="15.95" customHeight="1" x14ac:dyDescent="0.25">
      <c r="A954" s="119"/>
      <c r="B954" s="118"/>
      <c r="C954" s="118"/>
      <c r="D954" s="26">
        <v>52</v>
      </c>
      <c r="E954" s="26">
        <v>5</v>
      </c>
      <c r="F954" s="27">
        <v>167.3</v>
      </c>
      <c r="G954" s="26">
        <f t="shared" si="45"/>
        <v>167.3</v>
      </c>
      <c r="H954" s="17"/>
      <c r="I954" s="13">
        <f t="shared" si="46"/>
        <v>0</v>
      </c>
      <c r="J954" s="122"/>
      <c r="K954" s="18"/>
      <c r="L954" s="18"/>
    </row>
    <row r="955" spans="1:12" ht="15.95" customHeight="1" x14ac:dyDescent="0.25">
      <c r="A955" s="119"/>
      <c r="B955" s="118"/>
      <c r="C955" s="118"/>
      <c r="D955" s="26">
        <v>56</v>
      </c>
      <c r="E955" s="26">
        <v>5</v>
      </c>
      <c r="F955" s="27">
        <v>181.9</v>
      </c>
      <c r="G955" s="26">
        <f t="shared" si="45"/>
        <v>181.9</v>
      </c>
      <c r="H955" s="17"/>
      <c r="I955" s="13">
        <f t="shared" si="46"/>
        <v>0</v>
      </c>
      <c r="J955" s="122"/>
      <c r="K955" s="18"/>
      <c r="L955" s="18"/>
    </row>
    <row r="956" spans="1:12" ht="15.95" customHeight="1" x14ac:dyDescent="0.25">
      <c r="A956" s="119"/>
      <c r="B956" s="118"/>
      <c r="C956" s="118"/>
      <c r="D956" s="26">
        <v>60</v>
      </c>
      <c r="E956" s="26">
        <v>5</v>
      </c>
      <c r="F956" s="27">
        <v>198</v>
      </c>
      <c r="G956" s="26">
        <f t="shared" si="45"/>
        <v>198</v>
      </c>
      <c r="H956" s="17"/>
      <c r="I956" s="13">
        <f t="shared" si="46"/>
        <v>0</v>
      </c>
      <c r="J956" s="122"/>
      <c r="K956" s="18"/>
      <c r="L956" s="18"/>
    </row>
    <row r="957" spans="1:12" ht="15.95" customHeight="1" x14ac:dyDescent="0.25">
      <c r="A957" s="119" t="s">
        <v>342</v>
      </c>
      <c r="B957" s="118" t="s">
        <v>94</v>
      </c>
      <c r="C957" s="118" t="s">
        <v>14</v>
      </c>
      <c r="D957" s="26">
        <v>48</v>
      </c>
      <c r="E957" s="26">
        <v>5</v>
      </c>
      <c r="F957" s="27">
        <v>168.5</v>
      </c>
      <c r="G957" s="26">
        <f t="shared" si="45"/>
        <v>168.5</v>
      </c>
      <c r="H957" s="17"/>
      <c r="I957" s="13">
        <f t="shared" si="46"/>
        <v>0</v>
      </c>
      <c r="J957" s="122" t="s">
        <v>13</v>
      </c>
      <c r="K957" s="18"/>
      <c r="L957" s="18"/>
    </row>
    <row r="958" spans="1:12" ht="15.95" customHeight="1" x14ac:dyDescent="0.25">
      <c r="A958" s="119"/>
      <c r="B958" s="118"/>
      <c r="C958" s="118"/>
      <c r="D958" s="26">
        <v>52</v>
      </c>
      <c r="E958" s="26">
        <v>5</v>
      </c>
      <c r="F958" s="27">
        <v>188.6</v>
      </c>
      <c r="G958" s="26">
        <f t="shared" si="45"/>
        <v>188.6</v>
      </c>
      <c r="H958" s="17"/>
      <c r="I958" s="13">
        <f t="shared" si="46"/>
        <v>0</v>
      </c>
      <c r="J958" s="122"/>
      <c r="K958" s="18"/>
      <c r="L958" s="18"/>
    </row>
    <row r="959" spans="1:12" ht="15.95" customHeight="1" x14ac:dyDescent="0.25">
      <c r="A959" s="119"/>
      <c r="B959" s="118"/>
      <c r="C959" s="118"/>
      <c r="D959" s="26">
        <v>56</v>
      </c>
      <c r="E959" s="26">
        <v>5</v>
      </c>
      <c r="F959" s="27">
        <v>211.4</v>
      </c>
      <c r="G959" s="26">
        <f t="shared" si="45"/>
        <v>211.4</v>
      </c>
      <c r="H959" s="17"/>
      <c r="I959" s="13">
        <f t="shared" si="46"/>
        <v>0</v>
      </c>
      <c r="J959" s="122"/>
      <c r="K959" s="18"/>
      <c r="L959" s="18"/>
    </row>
    <row r="960" spans="1:12" ht="15.95" customHeight="1" x14ac:dyDescent="0.25">
      <c r="A960" s="119" t="s">
        <v>343</v>
      </c>
      <c r="B960" s="120" t="s">
        <v>95</v>
      </c>
      <c r="C960" s="120" t="s">
        <v>14</v>
      </c>
      <c r="D960" s="85">
        <v>52</v>
      </c>
      <c r="E960" s="85">
        <v>5</v>
      </c>
      <c r="F960" s="86">
        <v>167.3</v>
      </c>
      <c r="G960" s="85">
        <f t="shared" si="45"/>
        <v>167.3</v>
      </c>
      <c r="H960" s="79"/>
      <c r="I960" s="80">
        <f t="shared" si="46"/>
        <v>0</v>
      </c>
      <c r="J960" s="122" t="s">
        <v>13</v>
      </c>
      <c r="K960" s="18"/>
      <c r="L960" s="18"/>
    </row>
    <row r="961" spans="1:12" ht="15.95" customHeight="1" x14ac:dyDescent="0.25">
      <c r="A961" s="119"/>
      <c r="B961" s="120"/>
      <c r="C961" s="120"/>
      <c r="D961" s="85">
        <v>56</v>
      </c>
      <c r="E961" s="85">
        <v>5</v>
      </c>
      <c r="F961" s="86">
        <v>185.9</v>
      </c>
      <c r="G961" s="85">
        <f t="shared" si="45"/>
        <v>185.9</v>
      </c>
      <c r="H961" s="79"/>
      <c r="I961" s="80">
        <f t="shared" si="46"/>
        <v>0</v>
      </c>
      <c r="J961" s="122"/>
      <c r="K961" s="18"/>
      <c r="L961" s="18"/>
    </row>
    <row r="962" spans="1:12" ht="15.95" customHeight="1" x14ac:dyDescent="0.25">
      <c r="A962" s="119"/>
      <c r="B962" s="120"/>
      <c r="C962" s="120"/>
      <c r="D962" s="85">
        <v>60</v>
      </c>
      <c r="E962" s="85">
        <v>5</v>
      </c>
      <c r="F962" s="86">
        <v>210</v>
      </c>
      <c r="G962" s="85">
        <f t="shared" si="45"/>
        <v>210</v>
      </c>
      <c r="H962" s="79"/>
      <c r="I962" s="80">
        <f t="shared" si="46"/>
        <v>0</v>
      </c>
      <c r="J962" s="122"/>
      <c r="K962" s="18"/>
      <c r="L962" s="18"/>
    </row>
    <row r="963" spans="1:12" ht="15.95" customHeight="1" x14ac:dyDescent="0.25">
      <c r="A963" s="129" t="s">
        <v>410</v>
      </c>
      <c r="B963" s="127" t="s">
        <v>409</v>
      </c>
      <c r="C963" s="127" t="s">
        <v>14</v>
      </c>
      <c r="D963" s="93">
        <v>48</v>
      </c>
      <c r="E963" s="93">
        <v>5</v>
      </c>
      <c r="F963" s="38">
        <v>219</v>
      </c>
      <c r="G963" s="93">
        <f t="shared" si="45"/>
        <v>219</v>
      </c>
      <c r="H963" s="96"/>
      <c r="I963" s="95">
        <f t="shared" si="46"/>
        <v>0</v>
      </c>
      <c r="J963" s="133" t="s">
        <v>13</v>
      </c>
      <c r="K963" s="18"/>
      <c r="L963" s="18"/>
    </row>
    <row r="964" spans="1:12" ht="15.95" customHeight="1" x14ac:dyDescent="0.25">
      <c r="A964" s="129"/>
      <c r="B964" s="127"/>
      <c r="C964" s="127"/>
      <c r="D964" s="93">
        <v>52</v>
      </c>
      <c r="E964" s="93">
        <v>5</v>
      </c>
      <c r="F964" s="38">
        <v>231</v>
      </c>
      <c r="G964" s="93">
        <f t="shared" si="45"/>
        <v>231</v>
      </c>
      <c r="H964" s="96"/>
      <c r="I964" s="95">
        <f t="shared" si="46"/>
        <v>0</v>
      </c>
      <c r="J964" s="133"/>
      <c r="K964" s="18"/>
      <c r="L964" s="18"/>
    </row>
    <row r="965" spans="1:12" ht="15.95" customHeight="1" x14ac:dyDescent="0.25">
      <c r="A965" s="129"/>
      <c r="B965" s="127"/>
      <c r="C965" s="127"/>
      <c r="D965" s="93">
        <v>56</v>
      </c>
      <c r="E965" s="93">
        <v>5</v>
      </c>
      <c r="F965" s="38">
        <v>244</v>
      </c>
      <c r="G965" s="93">
        <f t="shared" si="45"/>
        <v>244</v>
      </c>
      <c r="H965" s="96"/>
      <c r="I965" s="95">
        <f t="shared" si="46"/>
        <v>0</v>
      </c>
      <c r="J965" s="133"/>
      <c r="K965" s="18"/>
      <c r="L965" s="18"/>
    </row>
    <row r="966" spans="1:12" ht="15.95" customHeight="1" x14ac:dyDescent="0.25">
      <c r="A966" s="119" t="s">
        <v>221</v>
      </c>
      <c r="B966" s="120">
        <v>19277</v>
      </c>
      <c r="C966" s="120" t="s">
        <v>96</v>
      </c>
      <c r="D966" s="85">
        <v>48</v>
      </c>
      <c r="E966" s="85">
        <v>5</v>
      </c>
      <c r="F966" s="86">
        <v>167.3</v>
      </c>
      <c r="G966" s="85">
        <f t="shared" si="45"/>
        <v>167.3</v>
      </c>
      <c r="H966" s="79"/>
      <c r="I966" s="80">
        <f t="shared" si="46"/>
        <v>0</v>
      </c>
      <c r="J966" s="122" t="s">
        <v>13</v>
      </c>
      <c r="K966" s="18"/>
      <c r="L966" s="18"/>
    </row>
    <row r="967" spans="1:12" ht="15.95" customHeight="1" x14ac:dyDescent="0.25">
      <c r="A967" s="119"/>
      <c r="B967" s="120"/>
      <c r="C967" s="120"/>
      <c r="D967" s="85">
        <v>52</v>
      </c>
      <c r="E967" s="85">
        <v>5</v>
      </c>
      <c r="F967" s="86">
        <v>185.9</v>
      </c>
      <c r="G967" s="85">
        <f t="shared" si="45"/>
        <v>185.9</v>
      </c>
      <c r="H967" s="79"/>
      <c r="I967" s="80">
        <f t="shared" si="46"/>
        <v>0</v>
      </c>
      <c r="J967" s="122"/>
      <c r="K967" s="18"/>
      <c r="L967" s="18"/>
    </row>
    <row r="968" spans="1:12" ht="15.95" customHeight="1" x14ac:dyDescent="0.25">
      <c r="A968" s="119"/>
      <c r="B968" s="120"/>
      <c r="C968" s="120"/>
      <c r="D968" s="85">
        <v>56</v>
      </c>
      <c r="E968" s="85">
        <v>5</v>
      </c>
      <c r="F968" s="86">
        <v>207.4</v>
      </c>
      <c r="G968" s="85">
        <f t="shared" si="45"/>
        <v>207.4</v>
      </c>
      <c r="H968" s="79"/>
      <c r="I968" s="80">
        <f t="shared" si="46"/>
        <v>0</v>
      </c>
      <c r="J968" s="122"/>
      <c r="K968" s="18"/>
      <c r="L968" s="18"/>
    </row>
    <row r="969" spans="1:12" ht="15.95" customHeight="1" x14ac:dyDescent="0.25">
      <c r="A969" s="119"/>
      <c r="B969" s="120"/>
      <c r="C969" s="120"/>
      <c r="D969" s="85">
        <v>60</v>
      </c>
      <c r="E969" s="85">
        <v>5</v>
      </c>
      <c r="F969" s="86">
        <v>230</v>
      </c>
      <c r="G969" s="85">
        <f t="shared" si="45"/>
        <v>230</v>
      </c>
      <c r="H969" s="79"/>
      <c r="I969" s="80">
        <f t="shared" si="46"/>
        <v>0</v>
      </c>
      <c r="J969" s="122"/>
      <c r="K969" s="18"/>
      <c r="L969" s="18"/>
    </row>
    <row r="970" spans="1:12" x14ac:dyDescent="0.25">
      <c r="A970" s="119" t="s">
        <v>222</v>
      </c>
      <c r="B970" s="120">
        <v>14279</v>
      </c>
      <c r="C970" s="120" t="s">
        <v>14</v>
      </c>
      <c r="D970" s="85">
        <v>52</v>
      </c>
      <c r="E970" s="85">
        <v>5</v>
      </c>
      <c r="F970" s="86">
        <v>191.3</v>
      </c>
      <c r="G970" s="85">
        <f t="shared" si="45"/>
        <v>191.3</v>
      </c>
      <c r="H970" s="79"/>
      <c r="I970" s="80">
        <f t="shared" si="46"/>
        <v>0</v>
      </c>
      <c r="J970" s="122" t="s">
        <v>13</v>
      </c>
      <c r="K970" s="18"/>
      <c r="L970" s="18"/>
    </row>
    <row r="971" spans="1:12" x14ac:dyDescent="0.25">
      <c r="A971" s="119"/>
      <c r="B971" s="120"/>
      <c r="C971" s="120"/>
      <c r="D971" s="85">
        <v>56</v>
      </c>
      <c r="E971" s="85">
        <v>5</v>
      </c>
      <c r="F971" s="86">
        <v>205</v>
      </c>
      <c r="G971" s="85">
        <f t="shared" si="45"/>
        <v>205</v>
      </c>
      <c r="H971" s="79"/>
      <c r="I971" s="80">
        <f t="shared" si="46"/>
        <v>0</v>
      </c>
      <c r="J971" s="122"/>
      <c r="K971" s="18"/>
      <c r="L971" s="18"/>
    </row>
    <row r="972" spans="1:12" x14ac:dyDescent="0.25">
      <c r="A972" s="119"/>
      <c r="B972" s="120"/>
      <c r="C972" s="120"/>
      <c r="D972" s="85">
        <v>60</v>
      </c>
      <c r="E972" s="85">
        <v>5</v>
      </c>
      <c r="F972" s="86">
        <v>219.4</v>
      </c>
      <c r="G972" s="85">
        <f t="shared" si="45"/>
        <v>219.4</v>
      </c>
      <c r="H972" s="79"/>
      <c r="I972" s="80">
        <f t="shared" si="46"/>
        <v>0</v>
      </c>
      <c r="J972" s="122"/>
      <c r="K972" s="18"/>
      <c r="L972" s="18"/>
    </row>
    <row r="973" spans="1:12" x14ac:dyDescent="0.25">
      <c r="A973" s="119"/>
      <c r="B973" s="120"/>
      <c r="C973" s="120"/>
      <c r="D973" s="85">
        <v>64</v>
      </c>
      <c r="E973" s="85">
        <v>5</v>
      </c>
      <c r="F973" s="86">
        <v>250.5</v>
      </c>
      <c r="G973" s="85">
        <f t="shared" si="45"/>
        <v>250.5</v>
      </c>
      <c r="H973" s="79"/>
      <c r="I973" s="80">
        <f t="shared" si="46"/>
        <v>0</v>
      </c>
      <c r="J973" s="122"/>
      <c r="K973" s="18"/>
      <c r="L973" s="18"/>
    </row>
    <row r="974" spans="1:12" x14ac:dyDescent="0.25">
      <c r="A974" s="119" t="s">
        <v>223</v>
      </c>
      <c r="B974" s="120">
        <v>14274</v>
      </c>
      <c r="C974" s="120" t="s">
        <v>14</v>
      </c>
      <c r="D974" s="85">
        <v>52</v>
      </c>
      <c r="E974" s="85">
        <v>5</v>
      </c>
      <c r="F974" s="86">
        <v>184.6</v>
      </c>
      <c r="G974" s="85">
        <f t="shared" si="45"/>
        <v>184.6</v>
      </c>
      <c r="H974" s="79"/>
      <c r="I974" s="80">
        <f t="shared" si="46"/>
        <v>0</v>
      </c>
      <c r="J974" s="122" t="s">
        <v>13</v>
      </c>
      <c r="K974" s="18"/>
      <c r="L974" s="18"/>
    </row>
    <row r="975" spans="1:12" x14ac:dyDescent="0.25">
      <c r="A975" s="119"/>
      <c r="B975" s="120"/>
      <c r="C975" s="120"/>
      <c r="D975" s="85">
        <v>56</v>
      </c>
      <c r="E975" s="85">
        <v>5</v>
      </c>
      <c r="F975" s="86">
        <v>198</v>
      </c>
      <c r="G975" s="85">
        <f t="shared" si="45"/>
        <v>198</v>
      </c>
      <c r="H975" s="79"/>
      <c r="I975" s="80">
        <f t="shared" si="46"/>
        <v>0</v>
      </c>
      <c r="J975" s="122"/>
      <c r="K975" s="18"/>
      <c r="L975" s="18"/>
    </row>
    <row r="976" spans="1:12" x14ac:dyDescent="0.25">
      <c r="A976" s="119"/>
      <c r="B976" s="120"/>
      <c r="C976" s="120"/>
      <c r="D976" s="85">
        <v>60</v>
      </c>
      <c r="E976" s="85">
        <v>5</v>
      </c>
      <c r="F976" s="86">
        <v>212.6</v>
      </c>
      <c r="G976" s="85">
        <f t="shared" si="45"/>
        <v>212.6</v>
      </c>
      <c r="H976" s="79"/>
      <c r="I976" s="80">
        <f t="shared" si="46"/>
        <v>0</v>
      </c>
      <c r="J976" s="122"/>
      <c r="K976" s="18"/>
      <c r="L976" s="18"/>
    </row>
    <row r="977" spans="1:12" x14ac:dyDescent="0.25">
      <c r="A977" s="119"/>
      <c r="B977" s="120"/>
      <c r="C977" s="120"/>
      <c r="D977" s="85">
        <v>64</v>
      </c>
      <c r="E977" s="85">
        <v>5</v>
      </c>
      <c r="F977" s="86">
        <v>227.4</v>
      </c>
      <c r="G977" s="85">
        <f t="shared" si="45"/>
        <v>227.4</v>
      </c>
      <c r="H977" s="79"/>
      <c r="I977" s="80">
        <f t="shared" si="46"/>
        <v>0</v>
      </c>
      <c r="J977" s="122"/>
      <c r="K977" s="18"/>
      <c r="L977" s="18"/>
    </row>
    <row r="978" spans="1:12" x14ac:dyDescent="0.25">
      <c r="A978" s="119"/>
      <c r="B978" s="120"/>
      <c r="C978" s="120"/>
      <c r="D978" s="85">
        <v>68</v>
      </c>
      <c r="E978" s="85">
        <v>5</v>
      </c>
      <c r="F978" s="86">
        <v>243.4</v>
      </c>
      <c r="G978" s="85">
        <f t="shared" si="45"/>
        <v>243.4</v>
      </c>
      <c r="H978" s="79"/>
      <c r="I978" s="80">
        <f t="shared" si="46"/>
        <v>0</v>
      </c>
      <c r="J978" s="122"/>
      <c r="K978" s="18"/>
      <c r="L978" s="18"/>
    </row>
    <row r="979" spans="1:12" x14ac:dyDescent="0.25">
      <c r="A979" s="160" t="s">
        <v>411</v>
      </c>
      <c r="B979" s="163">
        <v>14281</v>
      </c>
      <c r="C979" s="163" t="s">
        <v>14</v>
      </c>
      <c r="D979" s="93">
        <v>48</v>
      </c>
      <c r="E979" s="93">
        <v>5</v>
      </c>
      <c r="F979" s="38">
        <v>176</v>
      </c>
      <c r="G979" s="93">
        <f t="shared" si="45"/>
        <v>176</v>
      </c>
      <c r="H979" s="96"/>
      <c r="I979" s="95">
        <f t="shared" si="46"/>
        <v>0</v>
      </c>
      <c r="J979" s="134" t="s">
        <v>13</v>
      </c>
      <c r="K979" s="18"/>
      <c r="L979" s="18"/>
    </row>
    <row r="980" spans="1:12" x14ac:dyDescent="0.25">
      <c r="A980" s="162"/>
      <c r="B980" s="164"/>
      <c r="C980" s="164"/>
      <c r="D980" s="93">
        <v>52</v>
      </c>
      <c r="E980" s="93">
        <v>5</v>
      </c>
      <c r="F980" s="38">
        <v>190</v>
      </c>
      <c r="G980" s="93">
        <f t="shared" si="45"/>
        <v>190</v>
      </c>
      <c r="H980" s="96"/>
      <c r="I980" s="95">
        <f t="shared" si="46"/>
        <v>0</v>
      </c>
      <c r="J980" s="135"/>
      <c r="K980" s="18"/>
      <c r="L980" s="18"/>
    </row>
    <row r="981" spans="1:12" x14ac:dyDescent="0.25">
      <c r="A981" s="162"/>
      <c r="B981" s="164"/>
      <c r="C981" s="164"/>
      <c r="D981" s="93">
        <v>56</v>
      </c>
      <c r="E981" s="93">
        <v>5</v>
      </c>
      <c r="F981" s="38">
        <v>204</v>
      </c>
      <c r="G981" s="93">
        <f t="shared" si="45"/>
        <v>204</v>
      </c>
      <c r="H981" s="96"/>
      <c r="I981" s="95">
        <f t="shared" si="46"/>
        <v>0</v>
      </c>
      <c r="J981" s="135"/>
      <c r="K981" s="18"/>
      <c r="L981" s="18"/>
    </row>
    <row r="982" spans="1:12" x14ac:dyDescent="0.25">
      <c r="A982" s="161"/>
      <c r="B982" s="165"/>
      <c r="C982" s="165"/>
      <c r="D982" s="93">
        <v>60</v>
      </c>
      <c r="E982" s="93">
        <v>5</v>
      </c>
      <c r="F982" s="38">
        <v>218</v>
      </c>
      <c r="G982" s="93">
        <f t="shared" si="45"/>
        <v>218</v>
      </c>
      <c r="H982" s="96"/>
      <c r="I982" s="95">
        <f t="shared" si="46"/>
        <v>0</v>
      </c>
      <c r="J982" s="136"/>
      <c r="K982" s="18"/>
      <c r="L982" s="18"/>
    </row>
    <row r="983" spans="1:12" x14ac:dyDescent="0.25">
      <c r="A983" s="119" t="s">
        <v>344</v>
      </c>
      <c r="B983" s="120" t="s">
        <v>97</v>
      </c>
      <c r="C983" s="120" t="s">
        <v>14</v>
      </c>
      <c r="D983" s="85">
        <v>52</v>
      </c>
      <c r="E983" s="85">
        <v>5</v>
      </c>
      <c r="F983" s="86">
        <v>169.9</v>
      </c>
      <c r="G983" s="85">
        <f t="shared" si="45"/>
        <v>169.9</v>
      </c>
      <c r="H983" s="79"/>
      <c r="I983" s="80">
        <f t="shared" si="46"/>
        <v>0</v>
      </c>
      <c r="J983" s="122" t="s">
        <v>13</v>
      </c>
      <c r="K983" s="18"/>
      <c r="L983" s="18"/>
    </row>
    <row r="984" spans="1:12" x14ac:dyDescent="0.25">
      <c r="A984" s="119"/>
      <c r="B984" s="120"/>
      <c r="C984" s="120"/>
      <c r="D984" s="85">
        <v>56</v>
      </c>
      <c r="E984" s="85">
        <v>5</v>
      </c>
      <c r="F984" s="86">
        <v>188.6</v>
      </c>
      <c r="G984" s="85">
        <f t="shared" si="45"/>
        <v>188.6</v>
      </c>
      <c r="H984" s="79"/>
      <c r="I984" s="80">
        <f t="shared" si="46"/>
        <v>0</v>
      </c>
      <c r="J984" s="122"/>
      <c r="K984" s="18"/>
      <c r="L984" s="18"/>
    </row>
    <row r="985" spans="1:12" x14ac:dyDescent="0.25">
      <c r="A985" s="119"/>
      <c r="B985" s="120"/>
      <c r="C985" s="120"/>
      <c r="D985" s="85">
        <v>60</v>
      </c>
      <c r="E985" s="85">
        <v>5</v>
      </c>
      <c r="F985" s="86">
        <v>212.6</v>
      </c>
      <c r="G985" s="85">
        <f t="shared" si="45"/>
        <v>212.6</v>
      </c>
      <c r="H985" s="79"/>
      <c r="I985" s="80">
        <f t="shared" si="46"/>
        <v>0</v>
      </c>
      <c r="J985" s="122"/>
      <c r="K985" s="18"/>
      <c r="L985" s="18"/>
    </row>
    <row r="986" spans="1:12" x14ac:dyDescent="0.25">
      <c r="A986" s="119" t="s">
        <v>345</v>
      </c>
      <c r="B986" s="127" t="s">
        <v>98</v>
      </c>
      <c r="C986" s="118" t="s">
        <v>14</v>
      </c>
      <c r="D986" s="37">
        <v>52</v>
      </c>
      <c r="E986" s="37">
        <v>5</v>
      </c>
      <c r="F986" s="38">
        <v>141.80000000000001</v>
      </c>
      <c r="G986" s="26">
        <f t="shared" si="45"/>
        <v>141.80000000000001</v>
      </c>
      <c r="H986" s="17"/>
      <c r="I986" s="13">
        <f t="shared" si="46"/>
        <v>0</v>
      </c>
      <c r="J986" s="122" t="s">
        <v>13</v>
      </c>
      <c r="K986" s="18"/>
      <c r="L986" s="18"/>
    </row>
    <row r="987" spans="1:12" x14ac:dyDescent="0.25">
      <c r="A987" s="119"/>
      <c r="B987" s="127"/>
      <c r="C987" s="118"/>
      <c r="D987" s="37">
        <v>56</v>
      </c>
      <c r="E987" s="37">
        <v>5</v>
      </c>
      <c r="F987" s="38">
        <v>156.5</v>
      </c>
      <c r="G987" s="26">
        <f t="shared" si="45"/>
        <v>156.5</v>
      </c>
      <c r="H987" s="17"/>
      <c r="I987" s="13">
        <f t="shared" si="46"/>
        <v>0</v>
      </c>
      <c r="J987" s="122"/>
      <c r="K987" s="18"/>
      <c r="L987" s="18"/>
    </row>
    <row r="988" spans="1:12" x14ac:dyDescent="0.25">
      <c r="A988" s="119"/>
      <c r="B988" s="127"/>
      <c r="C988" s="118"/>
      <c r="D988" s="37">
        <v>60</v>
      </c>
      <c r="E988" s="37">
        <v>5</v>
      </c>
      <c r="F988" s="38">
        <v>169.9</v>
      </c>
      <c r="G988" s="26">
        <f t="shared" si="45"/>
        <v>169.9</v>
      </c>
      <c r="H988" s="17"/>
      <c r="I988" s="13">
        <f t="shared" si="46"/>
        <v>0</v>
      </c>
      <c r="J988" s="122"/>
      <c r="K988" s="18"/>
      <c r="L988" s="18"/>
    </row>
    <row r="989" spans="1:12" x14ac:dyDescent="0.25">
      <c r="A989" s="119" t="s">
        <v>346</v>
      </c>
      <c r="B989" s="127" t="s">
        <v>99</v>
      </c>
      <c r="C989" s="118" t="s">
        <v>14</v>
      </c>
      <c r="D989" s="37">
        <v>48</v>
      </c>
      <c r="E989" s="37">
        <v>5</v>
      </c>
      <c r="F989" s="38">
        <v>169.9</v>
      </c>
      <c r="G989" s="26">
        <f t="shared" si="45"/>
        <v>169.9</v>
      </c>
      <c r="H989" s="17"/>
      <c r="I989" s="13">
        <f t="shared" si="46"/>
        <v>0</v>
      </c>
      <c r="J989" s="122" t="s">
        <v>13</v>
      </c>
      <c r="K989" s="18"/>
      <c r="L989" s="18"/>
    </row>
    <row r="990" spans="1:12" x14ac:dyDescent="0.25">
      <c r="A990" s="119"/>
      <c r="B990" s="127"/>
      <c r="C990" s="118"/>
      <c r="D990" s="37">
        <v>52</v>
      </c>
      <c r="E990" s="37">
        <v>5</v>
      </c>
      <c r="F990" s="38">
        <v>191.3</v>
      </c>
      <c r="G990" s="26">
        <f t="shared" si="45"/>
        <v>191.3</v>
      </c>
      <c r="H990" s="17"/>
      <c r="I990" s="13">
        <f t="shared" si="46"/>
        <v>0</v>
      </c>
      <c r="J990" s="122"/>
      <c r="K990" s="18"/>
      <c r="L990" s="18"/>
    </row>
    <row r="991" spans="1:12" x14ac:dyDescent="0.25">
      <c r="A991" s="119"/>
      <c r="B991" s="127"/>
      <c r="C991" s="118"/>
      <c r="D991" s="37">
        <v>56</v>
      </c>
      <c r="E991" s="37">
        <v>5</v>
      </c>
      <c r="F991" s="38">
        <v>212.6</v>
      </c>
      <c r="G991" s="26">
        <f t="shared" si="45"/>
        <v>212.6</v>
      </c>
      <c r="H991" s="17"/>
      <c r="I991" s="13">
        <f t="shared" si="46"/>
        <v>0</v>
      </c>
      <c r="J991" s="122"/>
      <c r="K991" s="18"/>
      <c r="L991" s="18"/>
    </row>
    <row r="992" spans="1:12" x14ac:dyDescent="0.25">
      <c r="A992" s="119" t="s">
        <v>347</v>
      </c>
      <c r="B992" s="120" t="s">
        <v>100</v>
      </c>
      <c r="C992" s="120" t="s">
        <v>14</v>
      </c>
      <c r="D992" s="85">
        <v>52</v>
      </c>
      <c r="E992" s="85">
        <v>5</v>
      </c>
      <c r="F992" s="86">
        <v>173.9</v>
      </c>
      <c r="G992" s="85">
        <f t="shared" si="45"/>
        <v>173.9</v>
      </c>
      <c r="H992" s="79"/>
      <c r="I992" s="80">
        <f t="shared" si="46"/>
        <v>0</v>
      </c>
      <c r="J992" s="122" t="s">
        <v>13</v>
      </c>
      <c r="K992" s="18"/>
      <c r="L992" s="18"/>
    </row>
    <row r="993" spans="1:12" x14ac:dyDescent="0.25">
      <c r="A993" s="119"/>
      <c r="B993" s="120"/>
      <c r="C993" s="120"/>
      <c r="D993" s="85">
        <v>56</v>
      </c>
      <c r="E993" s="85">
        <v>5</v>
      </c>
      <c r="F993" s="86">
        <v>187.3</v>
      </c>
      <c r="G993" s="85">
        <f t="shared" si="45"/>
        <v>187.3</v>
      </c>
      <c r="H993" s="79"/>
      <c r="I993" s="80">
        <f t="shared" si="46"/>
        <v>0</v>
      </c>
      <c r="J993" s="122"/>
      <c r="K993" s="18"/>
      <c r="L993" s="18"/>
    </row>
    <row r="994" spans="1:12" x14ac:dyDescent="0.25">
      <c r="A994" s="119"/>
      <c r="B994" s="120"/>
      <c r="C994" s="120"/>
      <c r="D994" s="85">
        <v>60</v>
      </c>
      <c r="E994" s="85">
        <v>5</v>
      </c>
      <c r="F994" s="86">
        <v>200.6</v>
      </c>
      <c r="G994" s="85">
        <f t="shared" si="45"/>
        <v>200.6</v>
      </c>
      <c r="H994" s="79"/>
      <c r="I994" s="80">
        <f t="shared" si="46"/>
        <v>0</v>
      </c>
      <c r="J994" s="122"/>
      <c r="K994" s="18"/>
      <c r="L994" s="18"/>
    </row>
    <row r="995" spans="1:12" x14ac:dyDescent="0.25">
      <c r="A995" s="119"/>
      <c r="B995" s="120"/>
      <c r="C995" s="120"/>
      <c r="D995" s="85">
        <v>64</v>
      </c>
      <c r="E995" s="85">
        <v>5</v>
      </c>
      <c r="F995" s="86">
        <v>214</v>
      </c>
      <c r="G995" s="85">
        <f t="shared" si="45"/>
        <v>214</v>
      </c>
      <c r="H995" s="79"/>
      <c r="I995" s="80">
        <f t="shared" si="46"/>
        <v>0</v>
      </c>
      <c r="J995" s="31"/>
      <c r="K995" s="18"/>
      <c r="L995" s="18"/>
    </row>
    <row r="996" spans="1:12" x14ac:dyDescent="0.25">
      <c r="A996" s="119" t="s">
        <v>348</v>
      </c>
      <c r="B996" s="127" t="s">
        <v>101</v>
      </c>
      <c r="C996" s="118" t="s">
        <v>14</v>
      </c>
      <c r="D996" s="37">
        <v>56</v>
      </c>
      <c r="E996" s="37">
        <v>5</v>
      </c>
      <c r="F996" s="38">
        <v>187.3</v>
      </c>
      <c r="G996" s="37">
        <f t="shared" si="45"/>
        <v>187.3</v>
      </c>
      <c r="H996" s="17"/>
      <c r="I996" s="20">
        <f t="shared" si="46"/>
        <v>0</v>
      </c>
      <c r="J996" s="150"/>
      <c r="K996" s="18"/>
      <c r="L996" s="18"/>
    </row>
    <row r="997" spans="1:12" x14ac:dyDescent="0.25">
      <c r="A997" s="119"/>
      <c r="B997" s="127"/>
      <c r="C997" s="118"/>
      <c r="D997" s="37">
        <v>60</v>
      </c>
      <c r="E997" s="37">
        <v>5</v>
      </c>
      <c r="F997" s="38">
        <v>200.6</v>
      </c>
      <c r="G997" s="37">
        <f t="shared" si="45"/>
        <v>200.6</v>
      </c>
      <c r="H997" s="17"/>
      <c r="I997" s="20">
        <f t="shared" si="46"/>
        <v>0</v>
      </c>
      <c r="J997" s="150"/>
      <c r="K997" s="18"/>
      <c r="L997" s="18"/>
    </row>
    <row r="998" spans="1:12" x14ac:dyDescent="0.25">
      <c r="A998" s="119"/>
      <c r="B998" s="127"/>
      <c r="C998" s="118"/>
      <c r="D998" s="37">
        <v>64</v>
      </c>
      <c r="E998" s="37">
        <v>5</v>
      </c>
      <c r="F998" s="38">
        <v>214</v>
      </c>
      <c r="G998" s="37">
        <f t="shared" si="45"/>
        <v>214</v>
      </c>
      <c r="H998" s="17"/>
      <c r="I998" s="20">
        <f t="shared" si="46"/>
        <v>0</v>
      </c>
      <c r="J998" s="150"/>
      <c r="K998" s="18"/>
      <c r="L998" s="18"/>
    </row>
    <row r="999" spans="1:12" x14ac:dyDescent="0.25">
      <c r="A999" s="119"/>
      <c r="B999" s="127"/>
      <c r="C999" s="118"/>
      <c r="D999" s="37">
        <v>68</v>
      </c>
      <c r="E999" s="37">
        <v>5</v>
      </c>
      <c r="F999" s="38">
        <v>227.4</v>
      </c>
      <c r="G999" s="37">
        <f t="shared" si="45"/>
        <v>227.4</v>
      </c>
      <c r="H999" s="17"/>
      <c r="I999" s="20">
        <f t="shared" si="46"/>
        <v>0</v>
      </c>
      <c r="J999" s="150"/>
      <c r="K999" s="18"/>
      <c r="L999" s="18"/>
    </row>
    <row r="1000" spans="1:12" x14ac:dyDescent="0.25">
      <c r="A1000" s="130" t="s">
        <v>102</v>
      </c>
      <c r="B1000" s="130"/>
      <c r="C1000" s="130"/>
      <c r="D1000" s="130"/>
      <c r="E1000" s="130"/>
      <c r="F1000" s="130"/>
      <c r="G1000" s="130"/>
      <c r="H1000" s="40"/>
      <c r="I1000" s="41"/>
      <c r="J1000" s="14"/>
      <c r="K1000" s="18"/>
      <c r="L1000" s="18"/>
    </row>
    <row r="1001" spans="1:12" x14ac:dyDescent="0.25">
      <c r="A1001" s="119" t="s">
        <v>216</v>
      </c>
      <c r="B1001" s="127">
        <v>322761</v>
      </c>
      <c r="C1001" s="118" t="s">
        <v>103</v>
      </c>
      <c r="D1001" s="19">
        <v>48</v>
      </c>
      <c r="E1001" s="19">
        <v>1</v>
      </c>
      <c r="F1001" s="10">
        <v>219.4</v>
      </c>
      <c r="G1001" s="9">
        <f>F1001*(100-G$10)/100</f>
        <v>219.4</v>
      </c>
      <c r="H1001" s="17"/>
      <c r="I1001" s="13">
        <f>E1001*G1001*H1001</f>
        <v>0</v>
      </c>
      <c r="J1001" s="122" t="s">
        <v>13</v>
      </c>
      <c r="K1001" s="18"/>
      <c r="L1001" s="18"/>
    </row>
    <row r="1002" spans="1:12" x14ac:dyDescent="0.25">
      <c r="A1002" s="119"/>
      <c r="B1002" s="127"/>
      <c r="C1002" s="118"/>
      <c r="D1002" s="19">
        <v>52</v>
      </c>
      <c r="E1002" s="19">
        <v>1</v>
      </c>
      <c r="F1002" s="10">
        <v>240.8</v>
      </c>
      <c r="G1002" s="9">
        <f t="shared" ref="G1002:G1062" si="47">F1002*(100-G$10)/100</f>
        <v>240.8</v>
      </c>
      <c r="H1002" s="17"/>
      <c r="I1002" s="13">
        <f>E1002*G1002*H1002</f>
        <v>0</v>
      </c>
      <c r="J1002" s="122"/>
      <c r="K1002" s="18"/>
      <c r="L1002" s="18"/>
    </row>
    <row r="1003" spans="1:12" x14ac:dyDescent="0.25">
      <c r="A1003" s="119"/>
      <c r="B1003" s="127"/>
      <c r="C1003" s="118"/>
      <c r="D1003" s="19">
        <v>56</v>
      </c>
      <c r="E1003" s="19">
        <v>1</v>
      </c>
      <c r="F1003" s="10">
        <v>262.10000000000002</v>
      </c>
      <c r="G1003" s="9">
        <f t="shared" si="47"/>
        <v>262.10000000000002</v>
      </c>
      <c r="H1003" s="17"/>
      <c r="I1003" s="13">
        <f>E1003*G1003*H1003</f>
        <v>0</v>
      </c>
      <c r="J1003" s="122"/>
      <c r="K1003" s="18"/>
      <c r="L1003" s="18"/>
    </row>
    <row r="1004" spans="1:12" x14ac:dyDescent="0.25">
      <c r="A1004" s="119" t="s">
        <v>217</v>
      </c>
      <c r="B1004" s="132">
        <v>32267</v>
      </c>
      <c r="C1004" s="123" t="s">
        <v>103</v>
      </c>
      <c r="D1004" s="20">
        <v>52</v>
      </c>
      <c r="E1004" s="20">
        <v>1</v>
      </c>
      <c r="F1004" s="24">
        <v>240.8</v>
      </c>
      <c r="G1004" s="9">
        <f t="shared" si="47"/>
        <v>240.8</v>
      </c>
      <c r="H1004" s="17"/>
      <c r="I1004" s="13">
        <f t="shared" ref="I1004:I1031" si="48">E1004*G1004*H1004</f>
        <v>0</v>
      </c>
      <c r="J1004" s="122" t="s">
        <v>13</v>
      </c>
      <c r="K1004" s="18"/>
      <c r="L1004" s="18"/>
    </row>
    <row r="1005" spans="1:12" x14ac:dyDescent="0.25">
      <c r="A1005" s="119"/>
      <c r="B1005" s="132"/>
      <c r="C1005" s="123"/>
      <c r="D1005" s="20">
        <v>56</v>
      </c>
      <c r="E1005" s="20">
        <v>1</v>
      </c>
      <c r="F1005" s="24">
        <v>262.10000000000002</v>
      </c>
      <c r="G1005" s="9">
        <f t="shared" si="47"/>
        <v>262.10000000000002</v>
      </c>
      <c r="H1005" s="17"/>
      <c r="I1005" s="13">
        <f t="shared" si="48"/>
        <v>0</v>
      </c>
      <c r="J1005" s="122"/>
      <c r="K1005" s="18"/>
      <c r="L1005" s="18"/>
    </row>
    <row r="1006" spans="1:12" x14ac:dyDescent="0.25">
      <c r="A1006" s="119"/>
      <c r="B1006" s="132"/>
      <c r="C1006" s="123"/>
      <c r="D1006" s="20">
        <v>60</v>
      </c>
      <c r="E1006" s="20">
        <v>1</v>
      </c>
      <c r="F1006" s="24">
        <v>283.5</v>
      </c>
      <c r="G1006" s="9">
        <f t="shared" si="47"/>
        <v>283.5</v>
      </c>
      <c r="H1006" s="17"/>
      <c r="I1006" s="13">
        <f t="shared" si="48"/>
        <v>0</v>
      </c>
      <c r="J1006" s="122"/>
      <c r="K1006" s="18"/>
      <c r="L1006" s="18"/>
    </row>
    <row r="1007" spans="1:12" x14ac:dyDescent="0.25">
      <c r="A1007" s="119" t="s">
        <v>218</v>
      </c>
      <c r="B1007" s="120">
        <v>32262</v>
      </c>
      <c r="C1007" s="120" t="s">
        <v>103</v>
      </c>
      <c r="D1007" s="85">
        <v>48</v>
      </c>
      <c r="E1007" s="85">
        <v>1</v>
      </c>
      <c r="F1007" s="86">
        <v>184.6</v>
      </c>
      <c r="G1007" s="77">
        <f t="shared" si="47"/>
        <v>184.6</v>
      </c>
      <c r="H1007" s="79"/>
      <c r="I1007" s="80">
        <f t="shared" si="48"/>
        <v>0</v>
      </c>
      <c r="J1007" s="122" t="s">
        <v>13</v>
      </c>
      <c r="K1007" s="18"/>
      <c r="L1007" s="18"/>
    </row>
    <row r="1008" spans="1:12" x14ac:dyDescent="0.25">
      <c r="A1008" s="119"/>
      <c r="B1008" s="120"/>
      <c r="C1008" s="120"/>
      <c r="D1008" s="85">
        <v>52</v>
      </c>
      <c r="E1008" s="85">
        <v>1</v>
      </c>
      <c r="F1008" s="86">
        <v>212.6</v>
      </c>
      <c r="G1008" s="77">
        <f t="shared" si="47"/>
        <v>212.6</v>
      </c>
      <c r="H1008" s="79"/>
      <c r="I1008" s="80">
        <f t="shared" si="48"/>
        <v>0</v>
      </c>
      <c r="J1008" s="122"/>
      <c r="K1008" s="18"/>
      <c r="L1008" s="18"/>
    </row>
    <row r="1009" spans="1:12" x14ac:dyDescent="0.25">
      <c r="A1009" s="119"/>
      <c r="B1009" s="120"/>
      <c r="C1009" s="120"/>
      <c r="D1009" s="85">
        <v>56</v>
      </c>
      <c r="E1009" s="85">
        <v>1</v>
      </c>
      <c r="F1009" s="86">
        <v>240.8</v>
      </c>
      <c r="G1009" s="77">
        <f t="shared" si="47"/>
        <v>240.8</v>
      </c>
      <c r="H1009" s="79"/>
      <c r="I1009" s="80">
        <f t="shared" si="48"/>
        <v>0</v>
      </c>
      <c r="J1009" s="122"/>
      <c r="K1009" s="18"/>
      <c r="L1009" s="18"/>
    </row>
    <row r="1010" spans="1:12" x14ac:dyDescent="0.25">
      <c r="A1010" s="129" t="s">
        <v>351</v>
      </c>
      <c r="B1010" s="120">
        <v>17251</v>
      </c>
      <c r="C1010" s="120" t="s">
        <v>19</v>
      </c>
      <c r="D1010" s="85">
        <v>52</v>
      </c>
      <c r="E1010" s="85">
        <v>1</v>
      </c>
      <c r="F1010" s="86">
        <v>268.89999999999998</v>
      </c>
      <c r="G1010" s="77">
        <f t="shared" si="47"/>
        <v>268.89999999999998</v>
      </c>
      <c r="H1010" s="79"/>
      <c r="I1010" s="80">
        <f t="shared" si="48"/>
        <v>0</v>
      </c>
      <c r="J1010" s="122" t="s">
        <v>13</v>
      </c>
      <c r="K1010" s="18"/>
      <c r="L1010" s="18"/>
    </row>
    <row r="1011" spans="1:12" x14ac:dyDescent="0.25">
      <c r="A1011" s="129"/>
      <c r="B1011" s="120"/>
      <c r="C1011" s="120"/>
      <c r="D1011" s="85">
        <v>56</v>
      </c>
      <c r="E1011" s="85">
        <v>1</v>
      </c>
      <c r="F1011" s="86">
        <v>298.3</v>
      </c>
      <c r="G1011" s="77">
        <f t="shared" si="47"/>
        <v>298.3</v>
      </c>
      <c r="H1011" s="79"/>
      <c r="I1011" s="80">
        <f t="shared" si="48"/>
        <v>0</v>
      </c>
      <c r="J1011" s="122"/>
      <c r="K1011" s="18"/>
      <c r="L1011" s="18"/>
    </row>
    <row r="1012" spans="1:12" x14ac:dyDescent="0.25">
      <c r="A1012" s="129"/>
      <c r="B1012" s="120"/>
      <c r="C1012" s="120"/>
      <c r="D1012" s="85">
        <v>60</v>
      </c>
      <c r="E1012" s="85">
        <v>1</v>
      </c>
      <c r="F1012" s="86">
        <v>326.39999999999998</v>
      </c>
      <c r="G1012" s="77">
        <f t="shared" si="47"/>
        <v>326.39999999999998</v>
      </c>
      <c r="H1012" s="79"/>
      <c r="I1012" s="80">
        <f t="shared" si="48"/>
        <v>0</v>
      </c>
      <c r="J1012" s="122"/>
      <c r="K1012" s="18"/>
      <c r="L1012" s="18"/>
    </row>
    <row r="1013" spans="1:12" x14ac:dyDescent="0.25">
      <c r="A1013" s="119" t="s">
        <v>349</v>
      </c>
      <c r="B1013" s="127">
        <v>17268</v>
      </c>
      <c r="C1013" s="118" t="s">
        <v>19</v>
      </c>
      <c r="D1013" s="37">
        <v>48</v>
      </c>
      <c r="E1013" s="37">
        <v>1</v>
      </c>
      <c r="F1013" s="38">
        <v>254.1</v>
      </c>
      <c r="G1013" s="9">
        <f t="shared" si="47"/>
        <v>254.1</v>
      </c>
      <c r="H1013" s="17"/>
      <c r="I1013" s="13">
        <f>E1013*G1013*H1013</f>
        <v>0</v>
      </c>
      <c r="J1013" s="122" t="s">
        <v>13</v>
      </c>
      <c r="K1013" s="18"/>
      <c r="L1013" s="18"/>
    </row>
    <row r="1014" spans="1:12" x14ac:dyDescent="0.25">
      <c r="A1014" s="119"/>
      <c r="B1014" s="127"/>
      <c r="C1014" s="118"/>
      <c r="D1014" s="37">
        <v>52</v>
      </c>
      <c r="E1014" s="37">
        <v>1</v>
      </c>
      <c r="F1014" s="38">
        <v>270.10000000000002</v>
      </c>
      <c r="G1014" s="9">
        <f t="shared" si="47"/>
        <v>270.10000000000002</v>
      </c>
      <c r="H1014" s="17"/>
      <c r="I1014" s="13">
        <f>E1014*G1014*H1014</f>
        <v>0</v>
      </c>
      <c r="J1014" s="122"/>
      <c r="K1014" s="18"/>
      <c r="L1014" s="18"/>
    </row>
    <row r="1015" spans="1:12" x14ac:dyDescent="0.25">
      <c r="A1015" s="119"/>
      <c r="B1015" s="127"/>
      <c r="C1015" s="118"/>
      <c r="D1015" s="37">
        <v>56</v>
      </c>
      <c r="E1015" s="37">
        <v>1</v>
      </c>
      <c r="F1015" s="38">
        <v>298.3</v>
      </c>
      <c r="G1015" s="9">
        <f t="shared" si="47"/>
        <v>298.3</v>
      </c>
      <c r="H1015" s="17"/>
      <c r="I1015" s="13">
        <f>E1015*G1015*H1015</f>
        <v>0</v>
      </c>
      <c r="J1015" s="122"/>
      <c r="K1015" s="18"/>
      <c r="L1015" s="18"/>
    </row>
    <row r="1016" spans="1:12" x14ac:dyDescent="0.25">
      <c r="A1016" s="119"/>
      <c r="B1016" s="127"/>
      <c r="C1016" s="118"/>
      <c r="D1016" s="37">
        <v>60</v>
      </c>
      <c r="E1016" s="37">
        <v>1</v>
      </c>
      <c r="F1016" s="38">
        <v>326.39999999999998</v>
      </c>
      <c r="G1016" s="9">
        <f t="shared" si="47"/>
        <v>326.39999999999998</v>
      </c>
      <c r="H1016" s="17"/>
      <c r="I1016" s="13">
        <f>E1016*G1016*H1016</f>
        <v>0</v>
      </c>
      <c r="J1016" s="122"/>
      <c r="K1016" s="18"/>
      <c r="L1016" s="18"/>
    </row>
    <row r="1017" spans="1:12" x14ac:dyDescent="0.25">
      <c r="A1017" s="119" t="s">
        <v>350</v>
      </c>
      <c r="B1017" s="118">
        <v>32276</v>
      </c>
      <c r="C1017" s="118" t="s">
        <v>103</v>
      </c>
      <c r="D1017" s="26">
        <v>48</v>
      </c>
      <c r="E1017" s="26">
        <v>1</v>
      </c>
      <c r="F1017" s="27">
        <v>227.4</v>
      </c>
      <c r="G1017" s="9">
        <f t="shared" si="47"/>
        <v>227.4</v>
      </c>
      <c r="H1017" s="17"/>
      <c r="I1017" s="13">
        <f t="shared" si="48"/>
        <v>0</v>
      </c>
      <c r="J1017" s="122" t="s">
        <v>13</v>
      </c>
      <c r="K1017" s="18"/>
      <c r="L1017" s="18"/>
    </row>
    <row r="1018" spans="1:12" x14ac:dyDescent="0.25">
      <c r="A1018" s="119"/>
      <c r="B1018" s="118"/>
      <c r="C1018" s="118"/>
      <c r="D1018" s="26">
        <v>52</v>
      </c>
      <c r="E1018" s="26">
        <v>1</v>
      </c>
      <c r="F1018" s="27">
        <v>240.8</v>
      </c>
      <c r="G1018" s="9">
        <f t="shared" si="47"/>
        <v>240.8</v>
      </c>
      <c r="H1018" s="17"/>
      <c r="I1018" s="13">
        <f t="shared" si="48"/>
        <v>0</v>
      </c>
      <c r="J1018" s="122"/>
      <c r="K1018" s="18"/>
      <c r="L1018" s="18"/>
    </row>
    <row r="1019" spans="1:12" x14ac:dyDescent="0.25">
      <c r="A1019" s="119" t="s">
        <v>219</v>
      </c>
      <c r="B1019" s="120">
        <v>17275</v>
      </c>
      <c r="C1019" s="120" t="s">
        <v>86</v>
      </c>
      <c r="D1019" s="85">
        <v>48</v>
      </c>
      <c r="E1019" s="85">
        <v>1</v>
      </c>
      <c r="F1019" s="86">
        <v>272.89999999999998</v>
      </c>
      <c r="G1019" s="77">
        <f t="shared" si="47"/>
        <v>272.89999999999998</v>
      </c>
      <c r="H1019" s="79"/>
      <c r="I1019" s="80">
        <f t="shared" si="48"/>
        <v>0</v>
      </c>
      <c r="J1019" s="122" t="s">
        <v>13</v>
      </c>
      <c r="K1019" s="18"/>
      <c r="L1019" s="18"/>
    </row>
    <row r="1020" spans="1:12" x14ac:dyDescent="0.25">
      <c r="A1020" s="119"/>
      <c r="B1020" s="120"/>
      <c r="C1020" s="120"/>
      <c r="D1020" s="85">
        <v>52</v>
      </c>
      <c r="E1020" s="85">
        <v>1</v>
      </c>
      <c r="F1020" s="86">
        <v>303.60000000000002</v>
      </c>
      <c r="G1020" s="77">
        <f t="shared" si="47"/>
        <v>303.60000000000002</v>
      </c>
      <c r="H1020" s="79"/>
      <c r="I1020" s="80">
        <f t="shared" si="48"/>
        <v>0</v>
      </c>
      <c r="J1020" s="122"/>
      <c r="K1020" s="18"/>
      <c r="L1020" s="18"/>
    </row>
    <row r="1021" spans="1:12" x14ac:dyDescent="0.25">
      <c r="A1021" s="119"/>
      <c r="B1021" s="120"/>
      <c r="C1021" s="120"/>
      <c r="D1021" s="85">
        <v>56</v>
      </c>
      <c r="E1021" s="85">
        <v>1</v>
      </c>
      <c r="F1021" s="86">
        <v>334.4</v>
      </c>
      <c r="G1021" s="77">
        <f t="shared" si="47"/>
        <v>334.4</v>
      </c>
      <c r="H1021" s="79"/>
      <c r="I1021" s="80">
        <f t="shared" si="48"/>
        <v>0</v>
      </c>
      <c r="J1021" s="122"/>
      <c r="K1021" s="18"/>
      <c r="L1021" s="18"/>
    </row>
    <row r="1022" spans="1:12" x14ac:dyDescent="0.25">
      <c r="A1022" s="119" t="s">
        <v>352</v>
      </c>
      <c r="B1022" s="120">
        <v>17266</v>
      </c>
      <c r="C1022" s="120" t="s">
        <v>86</v>
      </c>
      <c r="D1022" s="85">
        <v>48</v>
      </c>
      <c r="E1022" s="85">
        <v>1</v>
      </c>
      <c r="F1022" s="86">
        <v>219.4</v>
      </c>
      <c r="G1022" s="77">
        <f t="shared" si="47"/>
        <v>219.4</v>
      </c>
      <c r="H1022" s="79"/>
      <c r="I1022" s="80">
        <f t="shared" si="48"/>
        <v>0</v>
      </c>
      <c r="J1022" s="122" t="s">
        <v>13</v>
      </c>
      <c r="K1022" s="18"/>
      <c r="L1022" s="18"/>
    </row>
    <row r="1023" spans="1:12" x14ac:dyDescent="0.25">
      <c r="A1023" s="119"/>
      <c r="B1023" s="120"/>
      <c r="C1023" s="120"/>
      <c r="D1023" s="85">
        <v>52</v>
      </c>
      <c r="E1023" s="85">
        <v>1</v>
      </c>
      <c r="F1023" s="86">
        <v>254.1</v>
      </c>
      <c r="G1023" s="77">
        <f t="shared" si="47"/>
        <v>254.1</v>
      </c>
      <c r="H1023" s="79"/>
      <c r="I1023" s="80">
        <f t="shared" si="48"/>
        <v>0</v>
      </c>
      <c r="J1023" s="122"/>
      <c r="K1023" s="18"/>
      <c r="L1023" s="18"/>
    </row>
    <row r="1024" spans="1:12" x14ac:dyDescent="0.25">
      <c r="A1024" s="119"/>
      <c r="B1024" s="120"/>
      <c r="C1024" s="120"/>
      <c r="D1024" s="85">
        <v>56</v>
      </c>
      <c r="E1024" s="85">
        <v>1</v>
      </c>
      <c r="F1024" s="86">
        <v>301</v>
      </c>
      <c r="G1024" s="77">
        <f t="shared" si="47"/>
        <v>301</v>
      </c>
      <c r="H1024" s="79"/>
      <c r="I1024" s="80">
        <f t="shared" si="48"/>
        <v>0</v>
      </c>
      <c r="J1024" s="122"/>
      <c r="K1024" s="18"/>
      <c r="L1024" s="18"/>
    </row>
    <row r="1025" spans="1:12" x14ac:dyDescent="0.25">
      <c r="A1025" s="119"/>
      <c r="B1025" s="120"/>
      <c r="C1025" s="120"/>
      <c r="D1025" s="85">
        <v>60</v>
      </c>
      <c r="E1025" s="85">
        <v>1</v>
      </c>
      <c r="F1025" s="86">
        <v>347.8</v>
      </c>
      <c r="G1025" s="77">
        <f t="shared" si="47"/>
        <v>347.8</v>
      </c>
      <c r="H1025" s="79"/>
      <c r="I1025" s="80">
        <f t="shared" si="48"/>
        <v>0</v>
      </c>
      <c r="J1025" s="31"/>
      <c r="K1025" s="18"/>
      <c r="L1025" s="18"/>
    </row>
    <row r="1026" spans="1:12" x14ac:dyDescent="0.25">
      <c r="A1026" s="119" t="s">
        <v>220</v>
      </c>
      <c r="B1026" s="127">
        <v>17261</v>
      </c>
      <c r="C1026" s="118" t="s">
        <v>86</v>
      </c>
      <c r="D1026" s="37">
        <v>48</v>
      </c>
      <c r="E1026" s="37">
        <v>1</v>
      </c>
      <c r="F1026" s="38">
        <v>184.6</v>
      </c>
      <c r="G1026" s="9">
        <f t="shared" si="47"/>
        <v>184.6</v>
      </c>
      <c r="H1026" s="17"/>
      <c r="I1026" s="13">
        <f t="shared" si="48"/>
        <v>0</v>
      </c>
      <c r="J1026" s="122" t="s">
        <v>13</v>
      </c>
      <c r="K1026" s="18"/>
      <c r="L1026" s="18"/>
    </row>
    <row r="1027" spans="1:12" x14ac:dyDescent="0.25">
      <c r="A1027" s="119"/>
      <c r="B1027" s="127"/>
      <c r="C1027" s="118"/>
      <c r="D1027" s="37">
        <v>52</v>
      </c>
      <c r="E1027" s="37">
        <v>1</v>
      </c>
      <c r="F1027" s="38">
        <v>204.6</v>
      </c>
      <c r="G1027" s="9">
        <f t="shared" si="47"/>
        <v>204.6</v>
      </c>
      <c r="H1027" s="17"/>
      <c r="I1027" s="13">
        <f t="shared" si="48"/>
        <v>0</v>
      </c>
      <c r="J1027" s="122"/>
      <c r="K1027" s="18"/>
      <c r="L1027" s="18"/>
    </row>
    <row r="1028" spans="1:12" x14ac:dyDescent="0.25">
      <c r="A1028" s="119"/>
      <c r="B1028" s="127"/>
      <c r="C1028" s="118"/>
      <c r="D1028" s="37">
        <v>56</v>
      </c>
      <c r="E1028" s="37">
        <v>1</v>
      </c>
      <c r="F1028" s="38">
        <v>228.8</v>
      </c>
      <c r="G1028" s="9">
        <f t="shared" si="47"/>
        <v>228.8</v>
      </c>
      <c r="H1028" s="17"/>
      <c r="I1028" s="13">
        <f t="shared" si="48"/>
        <v>0</v>
      </c>
      <c r="J1028" s="122"/>
      <c r="K1028" s="18"/>
      <c r="L1028" s="18"/>
    </row>
    <row r="1029" spans="1:12" x14ac:dyDescent="0.25">
      <c r="A1029" s="119" t="s">
        <v>353</v>
      </c>
      <c r="B1029" s="120">
        <v>17265</v>
      </c>
      <c r="C1029" s="120" t="s">
        <v>86</v>
      </c>
      <c r="D1029" s="85">
        <v>48</v>
      </c>
      <c r="E1029" s="85">
        <v>1</v>
      </c>
      <c r="F1029" s="86">
        <v>279.5</v>
      </c>
      <c r="G1029" s="77">
        <f t="shared" si="47"/>
        <v>279.5</v>
      </c>
      <c r="H1029" s="79"/>
      <c r="I1029" s="80">
        <f t="shared" si="48"/>
        <v>0</v>
      </c>
      <c r="J1029" s="122" t="s">
        <v>13</v>
      </c>
      <c r="K1029" s="18"/>
      <c r="L1029" s="18"/>
    </row>
    <row r="1030" spans="1:12" x14ac:dyDescent="0.25">
      <c r="A1030" s="119"/>
      <c r="B1030" s="120"/>
      <c r="C1030" s="120"/>
      <c r="D1030" s="85">
        <v>52</v>
      </c>
      <c r="E1030" s="85">
        <v>1</v>
      </c>
      <c r="F1030" s="86">
        <v>311.60000000000002</v>
      </c>
      <c r="G1030" s="77">
        <f t="shared" si="47"/>
        <v>311.60000000000002</v>
      </c>
      <c r="H1030" s="79"/>
      <c r="I1030" s="80">
        <f t="shared" si="48"/>
        <v>0</v>
      </c>
      <c r="J1030" s="122"/>
      <c r="K1030" s="18"/>
      <c r="L1030" s="18"/>
    </row>
    <row r="1031" spans="1:12" x14ac:dyDescent="0.25">
      <c r="A1031" s="119"/>
      <c r="B1031" s="120"/>
      <c r="C1031" s="120"/>
      <c r="D1031" s="85">
        <v>56</v>
      </c>
      <c r="E1031" s="85">
        <v>1</v>
      </c>
      <c r="F1031" s="86">
        <v>345.1</v>
      </c>
      <c r="G1031" s="77">
        <f t="shared" si="47"/>
        <v>345.1</v>
      </c>
      <c r="H1031" s="79"/>
      <c r="I1031" s="80">
        <f t="shared" si="48"/>
        <v>0</v>
      </c>
      <c r="J1031" s="122"/>
      <c r="K1031" s="18"/>
      <c r="L1031" s="18"/>
    </row>
    <row r="1032" spans="1:12" x14ac:dyDescent="0.25">
      <c r="A1032" s="151" t="s">
        <v>104</v>
      </c>
      <c r="B1032" s="151"/>
      <c r="C1032" s="151"/>
      <c r="D1032" s="151"/>
      <c r="E1032" s="151"/>
      <c r="F1032" s="151"/>
      <c r="G1032" s="9">
        <f t="shared" si="47"/>
        <v>0</v>
      </c>
      <c r="H1032" s="21"/>
      <c r="I1032" s="22"/>
      <c r="J1032" s="14"/>
      <c r="K1032" s="18"/>
      <c r="L1032" s="18"/>
    </row>
    <row r="1033" spans="1:12" x14ac:dyDescent="0.25">
      <c r="A1033" s="119" t="s">
        <v>354</v>
      </c>
      <c r="B1033" s="120" t="s">
        <v>105</v>
      </c>
      <c r="C1033" s="120" t="s">
        <v>45</v>
      </c>
      <c r="D1033" s="85">
        <v>44</v>
      </c>
      <c r="E1033" s="85">
        <v>1</v>
      </c>
      <c r="F1033" s="86">
        <v>311.60000000000002</v>
      </c>
      <c r="G1033" s="77">
        <f t="shared" si="47"/>
        <v>311.60000000000002</v>
      </c>
      <c r="H1033" s="79"/>
      <c r="I1033" s="80">
        <f t="shared" ref="I1033:I1096" si="49">E1033*G1033*H1033</f>
        <v>0</v>
      </c>
      <c r="J1033" s="122" t="s">
        <v>13</v>
      </c>
      <c r="K1033" s="18"/>
      <c r="L1033" s="18"/>
    </row>
    <row r="1034" spans="1:12" x14ac:dyDescent="0.25">
      <c r="A1034" s="119"/>
      <c r="B1034" s="120"/>
      <c r="C1034" s="120"/>
      <c r="D1034" s="85">
        <v>48</v>
      </c>
      <c r="E1034" s="85">
        <v>1</v>
      </c>
      <c r="F1034" s="86">
        <v>341.1</v>
      </c>
      <c r="G1034" s="77">
        <f t="shared" si="47"/>
        <v>341.1</v>
      </c>
      <c r="H1034" s="79"/>
      <c r="I1034" s="80">
        <f t="shared" si="49"/>
        <v>0</v>
      </c>
      <c r="J1034" s="122"/>
      <c r="K1034" s="18"/>
      <c r="L1034" s="18"/>
    </row>
    <row r="1035" spans="1:12" x14ac:dyDescent="0.25">
      <c r="A1035" s="119"/>
      <c r="B1035" s="120"/>
      <c r="C1035" s="120"/>
      <c r="D1035" s="85">
        <v>52</v>
      </c>
      <c r="E1035" s="85">
        <v>1</v>
      </c>
      <c r="F1035" s="86">
        <v>369.1</v>
      </c>
      <c r="G1035" s="77">
        <f t="shared" si="47"/>
        <v>369.1</v>
      </c>
      <c r="H1035" s="79"/>
      <c r="I1035" s="80">
        <f t="shared" si="49"/>
        <v>0</v>
      </c>
      <c r="J1035" s="122"/>
      <c r="K1035" s="18"/>
      <c r="L1035" s="18"/>
    </row>
    <row r="1036" spans="1:12" x14ac:dyDescent="0.25">
      <c r="A1036" s="119" t="s">
        <v>355</v>
      </c>
      <c r="B1036" s="120" t="s">
        <v>106</v>
      </c>
      <c r="C1036" s="120" t="s">
        <v>42</v>
      </c>
      <c r="D1036" s="85">
        <v>52</v>
      </c>
      <c r="E1036" s="85">
        <v>1</v>
      </c>
      <c r="F1036" s="86">
        <v>504.3</v>
      </c>
      <c r="G1036" s="77">
        <f t="shared" si="47"/>
        <v>504.3</v>
      </c>
      <c r="H1036" s="79"/>
      <c r="I1036" s="80">
        <f t="shared" si="49"/>
        <v>0</v>
      </c>
      <c r="J1036" s="122" t="s">
        <v>13</v>
      </c>
      <c r="K1036" s="18"/>
      <c r="L1036" s="18"/>
    </row>
    <row r="1037" spans="1:12" x14ac:dyDescent="0.25">
      <c r="A1037" s="119"/>
      <c r="B1037" s="120"/>
      <c r="C1037" s="120"/>
      <c r="D1037" s="85">
        <v>56</v>
      </c>
      <c r="E1037" s="85">
        <v>1</v>
      </c>
      <c r="F1037" s="86">
        <v>545.79999999999995</v>
      </c>
      <c r="G1037" s="77">
        <f t="shared" si="47"/>
        <v>545.79999999999995</v>
      </c>
      <c r="H1037" s="79"/>
      <c r="I1037" s="80">
        <f t="shared" si="49"/>
        <v>0</v>
      </c>
      <c r="J1037" s="122"/>
      <c r="K1037" s="18"/>
      <c r="L1037" s="18"/>
    </row>
    <row r="1038" spans="1:12" x14ac:dyDescent="0.25">
      <c r="A1038" s="119"/>
      <c r="B1038" s="120"/>
      <c r="C1038" s="120"/>
      <c r="D1038" s="85">
        <v>60</v>
      </c>
      <c r="E1038" s="85">
        <v>1</v>
      </c>
      <c r="F1038" s="86">
        <v>585.9</v>
      </c>
      <c r="G1038" s="77">
        <f t="shared" si="47"/>
        <v>585.9</v>
      </c>
      <c r="H1038" s="79"/>
      <c r="I1038" s="80">
        <f t="shared" si="49"/>
        <v>0</v>
      </c>
      <c r="J1038" s="122"/>
      <c r="K1038" s="18"/>
      <c r="L1038" s="18"/>
    </row>
    <row r="1039" spans="1:12" x14ac:dyDescent="0.25">
      <c r="A1039" s="119" t="s">
        <v>356</v>
      </c>
      <c r="B1039" s="120" t="s">
        <v>107</v>
      </c>
      <c r="C1039" s="120" t="s">
        <v>42</v>
      </c>
      <c r="D1039" s="85">
        <v>44</v>
      </c>
      <c r="E1039" s="85">
        <v>1</v>
      </c>
      <c r="F1039" s="86">
        <v>387.9</v>
      </c>
      <c r="G1039" s="77">
        <f t="shared" si="47"/>
        <v>387.9</v>
      </c>
      <c r="H1039" s="79"/>
      <c r="I1039" s="80">
        <f t="shared" si="49"/>
        <v>0</v>
      </c>
      <c r="J1039" s="122" t="s">
        <v>13</v>
      </c>
      <c r="K1039" s="18"/>
      <c r="L1039" s="18"/>
    </row>
    <row r="1040" spans="1:12" x14ac:dyDescent="0.25">
      <c r="A1040" s="119"/>
      <c r="B1040" s="120"/>
      <c r="C1040" s="120"/>
      <c r="D1040" s="85">
        <v>48</v>
      </c>
      <c r="E1040" s="85">
        <v>1</v>
      </c>
      <c r="F1040" s="86">
        <v>413.3</v>
      </c>
      <c r="G1040" s="77">
        <f t="shared" si="47"/>
        <v>413.3</v>
      </c>
      <c r="H1040" s="79"/>
      <c r="I1040" s="80">
        <f t="shared" si="49"/>
        <v>0</v>
      </c>
      <c r="J1040" s="122"/>
      <c r="K1040" s="18"/>
      <c r="L1040" s="18"/>
    </row>
    <row r="1041" spans="1:12" x14ac:dyDescent="0.25">
      <c r="A1041" s="119"/>
      <c r="B1041" s="120"/>
      <c r="C1041" s="120"/>
      <c r="D1041" s="85">
        <v>52</v>
      </c>
      <c r="E1041" s="85">
        <v>1</v>
      </c>
      <c r="F1041" s="86">
        <v>440</v>
      </c>
      <c r="G1041" s="77">
        <f t="shared" si="47"/>
        <v>440</v>
      </c>
      <c r="H1041" s="79"/>
      <c r="I1041" s="80">
        <f t="shared" si="49"/>
        <v>0</v>
      </c>
      <c r="J1041" s="122"/>
      <c r="K1041" s="18"/>
      <c r="L1041" s="18"/>
    </row>
    <row r="1042" spans="1:12" x14ac:dyDescent="0.25">
      <c r="A1042" s="119"/>
      <c r="B1042" s="120"/>
      <c r="C1042" s="120"/>
      <c r="D1042" s="85">
        <v>56</v>
      </c>
      <c r="E1042" s="85">
        <v>1</v>
      </c>
      <c r="F1042" s="86">
        <v>465.5</v>
      </c>
      <c r="G1042" s="77">
        <f t="shared" si="47"/>
        <v>465.5</v>
      </c>
      <c r="H1042" s="79"/>
      <c r="I1042" s="80">
        <f t="shared" si="49"/>
        <v>0</v>
      </c>
      <c r="J1042" s="122"/>
      <c r="K1042" s="18"/>
      <c r="L1042" s="18"/>
    </row>
    <row r="1043" spans="1:12" x14ac:dyDescent="0.25">
      <c r="A1043" s="119" t="s">
        <v>357</v>
      </c>
      <c r="B1043" s="118" t="s">
        <v>108</v>
      </c>
      <c r="C1043" s="118" t="s">
        <v>42</v>
      </c>
      <c r="D1043" s="26">
        <v>48</v>
      </c>
      <c r="E1043" s="26">
        <v>1</v>
      </c>
      <c r="F1043" s="27">
        <v>334.4</v>
      </c>
      <c r="G1043" s="26">
        <f t="shared" si="47"/>
        <v>334.4</v>
      </c>
      <c r="H1043" s="17"/>
      <c r="I1043" s="13">
        <f>E1043*G1043*H1043</f>
        <v>0</v>
      </c>
      <c r="J1043" s="122" t="s">
        <v>13</v>
      </c>
      <c r="K1043" s="18"/>
      <c r="L1043" s="18"/>
    </row>
    <row r="1044" spans="1:12" x14ac:dyDescent="0.25">
      <c r="A1044" s="119"/>
      <c r="B1044" s="118"/>
      <c r="C1044" s="118"/>
      <c r="D1044" s="26">
        <v>52</v>
      </c>
      <c r="E1044" s="26">
        <v>1</v>
      </c>
      <c r="F1044" s="27">
        <v>354.5</v>
      </c>
      <c r="G1044" s="26">
        <f t="shared" si="47"/>
        <v>354.5</v>
      </c>
      <c r="H1044" s="17"/>
      <c r="I1044" s="13">
        <f>E1044*G1044*H1044</f>
        <v>0</v>
      </c>
      <c r="J1044" s="122"/>
      <c r="K1044" s="18"/>
      <c r="L1044" s="18"/>
    </row>
    <row r="1045" spans="1:12" x14ac:dyDescent="0.25">
      <c r="A1045" s="119"/>
      <c r="B1045" s="118"/>
      <c r="C1045" s="118"/>
      <c r="D1045" s="26">
        <v>56</v>
      </c>
      <c r="E1045" s="26">
        <v>1</v>
      </c>
      <c r="F1045" s="27">
        <v>374.5</v>
      </c>
      <c r="G1045" s="26">
        <f t="shared" si="47"/>
        <v>374.5</v>
      </c>
      <c r="H1045" s="17"/>
      <c r="I1045" s="13">
        <f>E1045*G1045*H1045</f>
        <v>0</v>
      </c>
      <c r="J1045" s="122"/>
      <c r="K1045" s="18"/>
      <c r="L1045" s="18"/>
    </row>
    <row r="1046" spans="1:12" x14ac:dyDescent="0.25">
      <c r="A1046" s="119" t="s">
        <v>358</v>
      </c>
      <c r="B1046" s="120" t="s">
        <v>109</v>
      </c>
      <c r="C1046" s="120" t="s">
        <v>42</v>
      </c>
      <c r="D1046" s="85">
        <v>48</v>
      </c>
      <c r="E1046" s="85">
        <v>1</v>
      </c>
      <c r="F1046" s="86">
        <v>397.3</v>
      </c>
      <c r="G1046" s="85">
        <f t="shared" si="47"/>
        <v>397.3</v>
      </c>
      <c r="H1046" s="79"/>
      <c r="I1046" s="80">
        <f t="shared" si="49"/>
        <v>0</v>
      </c>
      <c r="J1046" s="122" t="s">
        <v>13</v>
      </c>
      <c r="K1046" s="18"/>
      <c r="L1046" s="18"/>
    </row>
    <row r="1047" spans="1:12" x14ac:dyDescent="0.25">
      <c r="A1047" s="119"/>
      <c r="B1047" s="120"/>
      <c r="C1047" s="120"/>
      <c r="D1047" s="85">
        <v>52</v>
      </c>
      <c r="E1047" s="85">
        <v>1</v>
      </c>
      <c r="F1047" s="86">
        <v>425.4</v>
      </c>
      <c r="G1047" s="85">
        <f t="shared" si="47"/>
        <v>425.4</v>
      </c>
      <c r="H1047" s="79"/>
      <c r="I1047" s="80">
        <f t="shared" si="49"/>
        <v>0</v>
      </c>
      <c r="J1047" s="122"/>
      <c r="K1047" s="18"/>
      <c r="L1047" s="18"/>
    </row>
    <row r="1048" spans="1:12" x14ac:dyDescent="0.25">
      <c r="A1048" s="119"/>
      <c r="B1048" s="120"/>
      <c r="C1048" s="120"/>
      <c r="D1048" s="85">
        <v>56</v>
      </c>
      <c r="E1048" s="85">
        <v>1</v>
      </c>
      <c r="F1048" s="86">
        <v>453.4</v>
      </c>
      <c r="G1048" s="85">
        <f t="shared" si="47"/>
        <v>453.4</v>
      </c>
      <c r="H1048" s="79"/>
      <c r="I1048" s="80">
        <f t="shared" si="49"/>
        <v>0</v>
      </c>
      <c r="J1048" s="122"/>
      <c r="K1048" s="18"/>
      <c r="L1048" s="18"/>
    </row>
    <row r="1049" spans="1:12" x14ac:dyDescent="0.25">
      <c r="A1049" s="119" t="s">
        <v>359</v>
      </c>
      <c r="B1049" s="118" t="s">
        <v>110</v>
      </c>
      <c r="C1049" s="118" t="s">
        <v>19</v>
      </c>
      <c r="D1049" s="26">
        <v>44</v>
      </c>
      <c r="E1049" s="26">
        <v>1</v>
      </c>
      <c r="F1049" s="27">
        <v>314.39999999999998</v>
      </c>
      <c r="G1049" s="26">
        <f t="shared" si="47"/>
        <v>314.39999999999998</v>
      </c>
      <c r="H1049" s="17"/>
      <c r="I1049" s="13">
        <f t="shared" si="49"/>
        <v>0</v>
      </c>
      <c r="J1049" s="139" t="s">
        <v>13</v>
      </c>
      <c r="K1049" s="18"/>
      <c r="L1049" s="18"/>
    </row>
    <row r="1050" spans="1:12" x14ac:dyDescent="0.25">
      <c r="A1050" s="119"/>
      <c r="B1050" s="118"/>
      <c r="C1050" s="118"/>
      <c r="D1050" s="26">
        <v>48</v>
      </c>
      <c r="E1050" s="26">
        <v>1</v>
      </c>
      <c r="F1050" s="27">
        <v>365.1</v>
      </c>
      <c r="G1050" s="26">
        <f t="shared" si="47"/>
        <v>365.1</v>
      </c>
      <c r="H1050" s="17"/>
      <c r="I1050" s="13">
        <f t="shared" si="49"/>
        <v>0</v>
      </c>
      <c r="J1050" s="140"/>
      <c r="K1050" s="18"/>
      <c r="L1050" s="18"/>
    </row>
    <row r="1051" spans="1:12" x14ac:dyDescent="0.25">
      <c r="A1051" s="119"/>
      <c r="B1051" s="118"/>
      <c r="C1051" s="118"/>
      <c r="D1051" s="26">
        <v>52</v>
      </c>
      <c r="E1051" s="26">
        <v>1</v>
      </c>
      <c r="F1051" s="27">
        <v>416</v>
      </c>
      <c r="G1051" s="26">
        <f t="shared" si="47"/>
        <v>416</v>
      </c>
      <c r="H1051" s="17"/>
      <c r="I1051" s="13">
        <f t="shared" si="49"/>
        <v>0</v>
      </c>
      <c r="J1051" s="140"/>
      <c r="K1051" s="18"/>
      <c r="L1051" s="18"/>
    </row>
    <row r="1052" spans="1:12" x14ac:dyDescent="0.25">
      <c r="A1052" s="119"/>
      <c r="B1052" s="118"/>
      <c r="C1052" s="118"/>
      <c r="D1052" s="26">
        <v>56</v>
      </c>
      <c r="E1052" s="26">
        <v>1</v>
      </c>
      <c r="F1052" s="27">
        <v>454.8</v>
      </c>
      <c r="G1052" s="26">
        <f t="shared" si="47"/>
        <v>454.8</v>
      </c>
      <c r="H1052" s="17"/>
      <c r="I1052" s="13">
        <f t="shared" si="49"/>
        <v>0</v>
      </c>
      <c r="J1052" s="121"/>
      <c r="K1052" s="18"/>
      <c r="L1052" s="18"/>
    </row>
    <row r="1053" spans="1:12" x14ac:dyDescent="0.25">
      <c r="A1053" s="119" t="s">
        <v>224</v>
      </c>
      <c r="B1053" s="120" t="s">
        <v>111</v>
      </c>
      <c r="C1053" s="120" t="s">
        <v>19</v>
      </c>
      <c r="D1053" s="85">
        <v>44</v>
      </c>
      <c r="E1053" s="85">
        <v>1</v>
      </c>
      <c r="F1053" s="86">
        <v>369.1</v>
      </c>
      <c r="G1053" s="85">
        <f t="shared" si="47"/>
        <v>369.1</v>
      </c>
      <c r="H1053" s="79"/>
      <c r="I1053" s="80">
        <f t="shared" si="49"/>
        <v>0</v>
      </c>
      <c r="J1053" s="122" t="s">
        <v>13</v>
      </c>
      <c r="K1053" s="18"/>
      <c r="L1053" s="18"/>
    </row>
    <row r="1054" spans="1:12" x14ac:dyDescent="0.25">
      <c r="A1054" s="119"/>
      <c r="B1054" s="120"/>
      <c r="C1054" s="120"/>
      <c r="D1054" s="85">
        <v>48</v>
      </c>
      <c r="E1054" s="85">
        <v>1</v>
      </c>
      <c r="F1054" s="86">
        <v>399.9</v>
      </c>
      <c r="G1054" s="85">
        <f t="shared" si="47"/>
        <v>399.9</v>
      </c>
      <c r="H1054" s="79"/>
      <c r="I1054" s="80">
        <f t="shared" si="49"/>
        <v>0</v>
      </c>
      <c r="J1054" s="122"/>
      <c r="K1054" s="18"/>
      <c r="L1054" s="18"/>
    </row>
    <row r="1055" spans="1:12" x14ac:dyDescent="0.25">
      <c r="A1055" s="119"/>
      <c r="B1055" s="120"/>
      <c r="C1055" s="120"/>
      <c r="D1055" s="85">
        <v>52</v>
      </c>
      <c r="E1055" s="85">
        <v>1</v>
      </c>
      <c r="F1055" s="86">
        <v>448.1</v>
      </c>
      <c r="G1055" s="85">
        <f t="shared" si="47"/>
        <v>448.1</v>
      </c>
      <c r="H1055" s="79"/>
      <c r="I1055" s="80">
        <f t="shared" si="49"/>
        <v>0</v>
      </c>
      <c r="J1055" s="122"/>
      <c r="K1055" s="18"/>
      <c r="L1055" s="18"/>
    </row>
    <row r="1056" spans="1:12" x14ac:dyDescent="0.25">
      <c r="A1056" s="119" t="s">
        <v>225</v>
      </c>
      <c r="B1056" s="120" t="s">
        <v>112</v>
      </c>
      <c r="C1056" s="120" t="s">
        <v>19</v>
      </c>
      <c r="D1056" s="85">
        <v>44</v>
      </c>
      <c r="E1056" s="85">
        <v>1</v>
      </c>
      <c r="F1056" s="86">
        <v>298.3</v>
      </c>
      <c r="G1056" s="85">
        <f t="shared" si="47"/>
        <v>298.3</v>
      </c>
      <c r="H1056" s="79"/>
      <c r="I1056" s="80">
        <f t="shared" si="49"/>
        <v>0</v>
      </c>
      <c r="J1056" s="139" t="s">
        <v>13</v>
      </c>
      <c r="K1056" s="18"/>
      <c r="L1056" s="18"/>
    </row>
    <row r="1057" spans="1:12" x14ac:dyDescent="0.25">
      <c r="A1057" s="119"/>
      <c r="B1057" s="120"/>
      <c r="C1057" s="120"/>
      <c r="D1057" s="85">
        <v>48</v>
      </c>
      <c r="E1057" s="85">
        <v>1</v>
      </c>
      <c r="F1057" s="86">
        <v>333</v>
      </c>
      <c r="G1057" s="85">
        <f t="shared" si="47"/>
        <v>333</v>
      </c>
      <c r="H1057" s="79"/>
      <c r="I1057" s="80">
        <f t="shared" si="49"/>
        <v>0</v>
      </c>
      <c r="J1057" s="140"/>
      <c r="K1057" s="18"/>
      <c r="L1057" s="18"/>
    </row>
    <row r="1058" spans="1:12" x14ac:dyDescent="0.25">
      <c r="A1058" s="119"/>
      <c r="B1058" s="120"/>
      <c r="C1058" s="120"/>
      <c r="D1058" s="85">
        <v>52</v>
      </c>
      <c r="E1058" s="85">
        <v>1</v>
      </c>
      <c r="F1058" s="86">
        <v>369.1</v>
      </c>
      <c r="G1058" s="85">
        <f t="shared" si="47"/>
        <v>369.1</v>
      </c>
      <c r="H1058" s="79"/>
      <c r="I1058" s="80">
        <f t="shared" si="49"/>
        <v>0</v>
      </c>
      <c r="J1058" s="140"/>
      <c r="K1058" s="18"/>
      <c r="L1058" s="18"/>
    </row>
    <row r="1059" spans="1:12" x14ac:dyDescent="0.25">
      <c r="A1059" s="119"/>
      <c r="B1059" s="120"/>
      <c r="C1059" s="120"/>
      <c r="D1059" s="85">
        <v>56</v>
      </c>
      <c r="E1059" s="85">
        <v>1</v>
      </c>
      <c r="F1059" s="86">
        <v>405.3</v>
      </c>
      <c r="G1059" s="85">
        <f t="shared" si="47"/>
        <v>405.3</v>
      </c>
      <c r="H1059" s="79"/>
      <c r="I1059" s="80">
        <f t="shared" si="49"/>
        <v>0</v>
      </c>
      <c r="J1059" s="121"/>
      <c r="K1059" s="18"/>
      <c r="L1059" s="18"/>
    </row>
    <row r="1060" spans="1:12" x14ac:dyDescent="0.25">
      <c r="A1060" s="119" t="s">
        <v>226</v>
      </c>
      <c r="B1060" s="120" t="s">
        <v>113</v>
      </c>
      <c r="C1060" s="120" t="s">
        <v>19</v>
      </c>
      <c r="D1060" s="85">
        <v>52</v>
      </c>
      <c r="E1060" s="85">
        <v>1</v>
      </c>
      <c r="F1060" s="86">
        <v>403</v>
      </c>
      <c r="G1060" s="85">
        <f t="shared" si="47"/>
        <v>403</v>
      </c>
      <c r="H1060" s="79"/>
      <c r="I1060" s="80">
        <f t="shared" si="49"/>
        <v>0</v>
      </c>
      <c r="J1060" s="122" t="s">
        <v>13</v>
      </c>
      <c r="K1060" s="18"/>
      <c r="L1060" s="18"/>
    </row>
    <row r="1061" spans="1:12" x14ac:dyDescent="0.25">
      <c r="A1061" s="119"/>
      <c r="B1061" s="120"/>
      <c r="C1061" s="120"/>
      <c r="D1061" s="85">
        <v>56</v>
      </c>
      <c r="E1061" s="85">
        <v>1</v>
      </c>
      <c r="F1061" s="86">
        <v>435.8</v>
      </c>
      <c r="G1061" s="85">
        <f t="shared" si="47"/>
        <v>435.8</v>
      </c>
      <c r="H1061" s="79"/>
      <c r="I1061" s="80">
        <f t="shared" si="49"/>
        <v>0</v>
      </c>
      <c r="J1061" s="122"/>
      <c r="K1061" s="18"/>
      <c r="L1061" s="18"/>
    </row>
    <row r="1062" spans="1:12" x14ac:dyDescent="0.25">
      <c r="A1062" s="119"/>
      <c r="B1062" s="120"/>
      <c r="C1062" s="120"/>
      <c r="D1062" s="85">
        <v>60</v>
      </c>
      <c r="E1062" s="85">
        <v>1</v>
      </c>
      <c r="F1062" s="86">
        <v>476.1</v>
      </c>
      <c r="G1062" s="85">
        <f t="shared" si="47"/>
        <v>476.1</v>
      </c>
      <c r="H1062" s="79"/>
      <c r="I1062" s="80">
        <f t="shared" si="49"/>
        <v>0</v>
      </c>
      <c r="J1062" s="122"/>
      <c r="K1062" s="18"/>
      <c r="L1062" s="18"/>
    </row>
    <row r="1063" spans="1:12" x14ac:dyDescent="0.25">
      <c r="A1063" s="119" t="s">
        <v>114</v>
      </c>
      <c r="B1063" s="118" t="s">
        <v>115</v>
      </c>
      <c r="C1063" s="118" t="s">
        <v>19</v>
      </c>
      <c r="D1063" s="26">
        <v>48</v>
      </c>
      <c r="E1063" s="26">
        <v>1</v>
      </c>
      <c r="F1063" s="27">
        <v>454.4</v>
      </c>
      <c r="G1063" s="26">
        <f t="shared" ref="G1063:G1126" si="50">F1063*(100-G$10)/100</f>
        <v>454.4</v>
      </c>
      <c r="H1063" s="17"/>
      <c r="I1063" s="13">
        <f t="shared" si="49"/>
        <v>0</v>
      </c>
      <c r="J1063" s="122" t="s">
        <v>13</v>
      </c>
      <c r="K1063" s="18"/>
      <c r="L1063" s="18"/>
    </row>
    <row r="1064" spans="1:12" x14ac:dyDescent="0.25">
      <c r="A1064" s="119"/>
      <c r="B1064" s="118"/>
      <c r="C1064" s="118"/>
      <c r="D1064" s="26">
        <v>52</v>
      </c>
      <c r="E1064" s="26">
        <v>1</v>
      </c>
      <c r="F1064" s="27">
        <v>496.3</v>
      </c>
      <c r="G1064" s="26">
        <f t="shared" si="50"/>
        <v>496.3</v>
      </c>
      <c r="H1064" s="17"/>
      <c r="I1064" s="13">
        <f t="shared" si="49"/>
        <v>0</v>
      </c>
      <c r="J1064" s="122"/>
      <c r="K1064" s="18"/>
      <c r="L1064" s="18"/>
    </row>
    <row r="1065" spans="1:12" x14ac:dyDescent="0.25">
      <c r="A1065" s="119"/>
      <c r="B1065" s="118"/>
      <c r="C1065" s="118"/>
      <c r="D1065" s="26">
        <v>56</v>
      </c>
      <c r="E1065" s="26">
        <v>1</v>
      </c>
      <c r="F1065" s="27">
        <v>535</v>
      </c>
      <c r="G1065" s="26">
        <f t="shared" si="50"/>
        <v>535</v>
      </c>
      <c r="H1065" s="17"/>
      <c r="I1065" s="13">
        <f t="shared" si="49"/>
        <v>0</v>
      </c>
      <c r="J1065" s="122"/>
      <c r="K1065" s="18"/>
      <c r="L1065" s="18"/>
    </row>
    <row r="1066" spans="1:12" x14ac:dyDescent="0.25">
      <c r="A1066" s="119"/>
      <c r="B1066" s="118"/>
      <c r="C1066" s="118"/>
      <c r="D1066" s="26">
        <v>60</v>
      </c>
      <c r="E1066" s="26">
        <v>1</v>
      </c>
      <c r="F1066" s="27">
        <v>556.4</v>
      </c>
      <c r="G1066" s="26">
        <f t="shared" si="50"/>
        <v>556.4</v>
      </c>
      <c r="H1066" s="17"/>
      <c r="I1066" s="13">
        <f t="shared" si="49"/>
        <v>0</v>
      </c>
      <c r="J1066" s="122"/>
      <c r="K1066" s="18"/>
      <c r="L1066" s="18"/>
    </row>
    <row r="1067" spans="1:12" x14ac:dyDescent="0.25">
      <c r="A1067" s="119" t="s">
        <v>200</v>
      </c>
      <c r="B1067" s="118">
        <v>17085</v>
      </c>
      <c r="C1067" s="127" t="s">
        <v>19</v>
      </c>
      <c r="D1067" s="26">
        <v>44</v>
      </c>
      <c r="E1067" s="26">
        <v>1</v>
      </c>
      <c r="F1067" s="27">
        <v>156.5</v>
      </c>
      <c r="G1067" s="26">
        <f t="shared" si="50"/>
        <v>156.5</v>
      </c>
      <c r="H1067" s="17"/>
      <c r="I1067" s="13">
        <f t="shared" si="49"/>
        <v>0</v>
      </c>
      <c r="J1067" s="122" t="s">
        <v>13</v>
      </c>
      <c r="K1067" s="18"/>
      <c r="L1067" s="18"/>
    </row>
    <row r="1068" spans="1:12" x14ac:dyDescent="0.25">
      <c r="A1068" s="119"/>
      <c r="B1068" s="118"/>
      <c r="C1068" s="127"/>
      <c r="D1068" s="26">
        <v>48</v>
      </c>
      <c r="E1068" s="26">
        <v>1</v>
      </c>
      <c r="F1068" s="27">
        <v>169.9</v>
      </c>
      <c r="G1068" s="26">
        <f t="shared" si="50"/>
        <v>169.9</v>
      </c>
      <c r="H1068" s="17"/>
      <c r="I1068" s="13">
        <f t="shared" si="49"/>
        <v>0</v>
      </c>
      <c r="J1068" s="122"/>
      <c r="K1068" s="18"/>
      <c r="L1068" s="18"/>
    </row>
    <row r="1069" spans="1:12" x14ac:dyDescent="0.25">
      <c r="A1069" s="119"/>
      <c r="B1069" s="118"/>
      <c r="C1069" s="127"/>
      <c r="D1069" s="26">
        <v>52</v>
      </c>
      <c r="E1069" s="26">
        <v>1</v>
      </c>
      <c r="F1069" s="27">
        <v>184.6</v>
      </c>
      <c r="G1069" s="26">
        <f t="shared" si="50"/>
        <v>184.6</v>
      </c>
      <c r="H1069" s="17"/>
      <c r="I1069" s="13">
        <f t="shared" si="49"/>
        <v>0</v>
      </c>
      <c r="J1069" s="122"/>
      <c r="K1069" s="18"/>
      <c r="L1069" s="18"/>
    </row>
    <row r="1070" spans="1:12" x14ac:dyDescent="0.25">
      <c r="A1070" s="119"/>
      <c r="B1070" s="118"/>
      <c r="C1070" s="127"/>
      <c r="D1070" s="26">
        <v>56</v>
      </c>
      <c r="E1070" s="26">
        <v>1</v>
      </c>
      <c r="F1070" s="27">
        <v>207.4</v>
      </c>
      <c r="G1070" s="26">
        <f t="shared" si="50"/>
        <v>207.4</v>
      </c>
      <c r="H1070" s="17"/>
      <c r="I1070" s="13">
        <f t="shared" si="49"/>
        <v>0</v>
      </c>
      <c r="J1070" s="122"/>
      <c r="K1070" s="18"/>
      <c r="L1070" s="18"/>
    </row>
    <row r="1071" spans="1:12" x14ac:dyDescent="0.25">
      <c r="A1071" s="119"/>
      <c r="B1071" s="118"/>
      <c r="C1071" s="127"/>
      <c r="D1071" s="26">
        <v>60</v>
      </c>
      <c r="E1071" s="26">
        <v>1</v>
      </c>
      <c r="F1071" s="27">
        <v>230</v>
      </c>
      <c r="G1071" s="26">
        <f t="shared" si="50"/>
        <v>230</v>
      </c>
      <c r="H1071" s="17"/>
      <c r="I1071" s="13">
        <f t="shared" si="49"/>
        <v>0</v>
      </c>
      <c r="J1071" s="122"/>
      <c r="K1071" s="18"/>
      <c r="L1071" s="18"/>
    </row>
    <row r="1072" spans="1:12" x14ac:dyDescent="0.25">
      <c r="A1072" s="119"/>
      <c r="B1072" s="118">
        <v>32085</v>
      </c>
      <c r="C1072" s="118" t="s">
        <v>42</v>
      </c>
      <c r="D1072" s="26">
        <v>44</v>
      </c>
      <c r="E1072" s="26">
        <v>1</v>
      </c>
      <c r="F1072" s="27">
        <v>141.80000000000001</v>
      </c>
      <c r="G1072" s="26">
        <f t="shared" si="50"/>
        <v>141.80000000000001</v>
      </c>
      <c r="H1072" s="17"/>
      <c r="I1072" s="13">
        <f t="shared" si="49"/>
        <v>0</v>
      </c>
      <c r="J1072" s="122"/>
      <c r="K1072" s="18"/>
      <c r="L1072" s="18"/>
    </row>
    <row r="1073" spans="1:12" x14ac:dyDescent="0.25">
      <c r="A1073" s="119"/>
      <c r="B1073" s="118"/>
      <c r="C1073" s="118"/>
      <c r="D1073" s="26">
        <v>48</v>
      </c>
      <c r="E1073" s="26">
        <v>1</v>
      </c>
      <c r="F1073" s="27">
        <v>155.1</v>
      </c>
      <c r="G1073" s="26">
        <f t="shared" si="50"/>
        <v>155.1</v>
      </c>
      <c r="H1073" s="17"/>
      <c r="I1073" s="13">
        <f t="shared" si="49"/>
        <v>0</v>
      </c>
      <c r="J1073" s="122"/>
      <c r="K1073" s="18"/>
      <c r="L1073" s="18"/>
    </row>
    <row r="1074" spans="1:12" x14ac:dyDescent="0.25">
      <c r="A1074" s="119"/>
      <c r="B1074" s="118"/>
      <c r="C1074" s="118"/>
      <c r="D1074" s="26">
        <v>52</v>
      </c>
      <c r="E1074" s="26">
        <v>1</v>
      </c>
      <c r="F1074" s="27">
        <v>167.3</v>
      </c>
      <c r="G1074" s="26">
        <f t="shared" si="50"/>
        <v>167.3</v>
      </c>
      <c r="H1074" s="17"/>
      <c r="I1074" s="13">
        <f t="shared" si="49"/>
        <v>0</v>
      </c>
      <c r="J1074" s="122"/>
      <c r="K1074" s="18"/>
      <c r="L1074" s="18"/>
    </row>
    <row r="1075" spans="1:12" x14ac:dyDescent="0.25">
      <c r="A1075" s="119"/>
      <c r="B1075" s="118"/>
      <c r="C1075" s="118"/>
      <c r="D1075" s="26">
        <v>56</v>
      </c>
      <c r="E1075" s="26">
        <v>1</v>
      </c>
      <c r="F1075" s="27">
        <v>180.6</v>
      </c>
      <c r="G1075" s="26">
        <f t="shared" si="50"/>
        <v>180.6</v>
      </c>
      <c r="H1075" s="17"/>
      <c r="I1075" s="13">
        <f t="shared" si="49"/>
        <v>0</v>
      </c>
      <c r="J1075" s="122"/>
      <c r="K1075" s="18"/>
      <c r="L1075" s="18"/>
    </row>
    <row r="1076" spans="1:12" x14ac:dyDescent="0.25">
      <c r="A1076" s="119"/>
      <c r="B1076" s="118"/>
      <c r="C1076" s="118"/>
      <c r="D1076" s="26">
        <v>60</v>
      </c>
      <c r="E1076" s="26">
        <v>1</v>
      </c>
      <c r="F1076" s="27">
        <v>192.6</v>
      </c>
      <c r="G1076" s="26">
        <f t="shared" si="50"/>
        <v>192.6</v>
      </c>
      <c r="H1076" s="17"/>
      <c r="I1076" s="13">
        <f t="shared" si="49"/>
        <v>0</v>
      </c>
      <c r="J1076" s="122"/>
      <c r="K1076" s="18"/>
      <c r="L1076" s="18"/>
    </row>
    <row r="1077" spans="1:12" x14ac:dyDescent="0.25">
      <c r="A1077" s="119"/>
      <c r="B1077" s="118"/>
      <c r="C1077" s="118"/>
      <c r="D1077" s="26">
        <v>64</v>
      </c>
      <c r="E1077" s="26">
        <v>1</v>
      </c>
      <c r="F1077" s="27">
        <v>206</v>
      </c>
      <c r="G1077" s="26">
        <f t="shared" si="50"/>
        <v>206</v>
      </c>
      <c r="H1077" s="17"/>
      <c r="I1077" s="13">
        <f t="shared" si="49"/>
        <v>0</v>
      </c>
      <c r="J1077" s="122"/>
      <c r="K1077" s="18"/>
      <c r="L1077" s="18"/>
    </row>
    <row r="1078" spans="1:12" x14ac:dyDescent="0.25">
      <c r="A1078" s="119" t="s">
        <v>202</v>
      </c>
      <c r="B1078" s="118">
        <v>190802</v>
      </c>
      <c r="C1078" s="118" t="s">
        <v>79</v>
      </c>
      <c r="D1078" s="26">
        <v>52</v>
      </c>
      <c r="E1078" s="26">
        <v>1</v>
      </c>
      <c r="F1078" s="27">
        <v>184.6</v>
      </c>
      <c r="G1078" s="26">
        <f t="shared" si="50"/>
        <v>184.6</v>
      </c>
      <c r="H1078" s="17"/>
      <c r="I1078" s="13">
        <f t="shared" si="49"/>
        <v>0</v>
      </c>
      <c r="J1078" s="122" t="s">
        <v>13</v>
      </c>
      <c r="K1078" s="18"/>
      <c r="L1078" s="18"/>
    </row>
    <row r="1079" spans="1:12" x14ac:dyDescent="0.25">
      <c r="A1079" s="119"/>
      <c r="B1079" s="118"/>
      <c r="C1079" s="118"/>
      <c r="D1079" s="26">
        <v>56</v>
      </c>
      <c r="E1079" s="26">
        <v>1</v>
      </c>
      <c r="F1079" s="27">
        <v>184.6</v>
      </c>
      <c r="G1079" s="26">
        <f t="shared" si="50"/>
        <v>184.6</v>
      </c>
      <c r="H1079" s="17"/>
      <c r="I1079" s="13">
        <f t="shared" si="49"/>
        <v>0</v>
      </c>
      <c r="J1079" s="122"/>
      <c r="K1079" s="18"/>
      <c r="L1079" s="18"/>
    </row>
    <row r="1080" spans="1:12" x14ac:dyDescent="0.25">
      <c r="A1080" s="119"/>
      <c r="B1080" s="118"/>
      <c r="C1080" s="118"/>
      <c r="D1080" s="26">
        <v>60</v>
      </c>
      <c r="E1080" s="26">
        <v>1</v>
      </c>
      <c r="F1080" s="27">
        <v>212.6</v>
      </c>
      <c r="G1080" s="26">
        <f t="shared" si="50"/>
        <v>212.6</v>
      </c>
      <c r="H1080" s="17"/>
      <c r="I1080" s="13">
        <f t="shared" si="49"/>
        <v>0</v>
      </c>
      <c r="J1080" s="122"/>
      <c r="K1080" s="18"/>
      <c r="L1080" s="18"/>
    </row>
    <row r="1081" spans="1:12" x14ac:dyDescent="0.25">
      <c r="A1081" s="119"/>
      <c r="B1081" s="118"/>
      <c r="C1081" s="118"/>
      <c r="D1081" s="26">
        <v>64</v>
      </c>
      <c r="E1081" s="26">
        <v>1</v>
      </c>
      <c r="F1081" s="27">
        <v>212.6</v>
      </c>
      <c r="G1081" s="26">
        <f t="shared" si="50"/>
        <v>212.6</v>
      </c>
      <c r="H1081" s="17"/>
      <c r="I1081" s="13">
        <f t="shared" si="49"/>
        <v>0</v>
      </c>
      <c r="J1081" s="122"/>
      <c r="K1081" s="18"/>
      <c r="L1081" s="18"/>
    </row>
    <row r="1082" spans="1:12" x14ac:dyDescent="0.25">
      <c r="A1082" s="119" t="s">
        <v>202</v>
      </c>
      <c r="B1082" s="120">
        <v>190803</v>
      </c>
      <c r="C1082" s="120" t="s">
        <v>79</v>
      </c>
      <c r="D1082" s="85">
        <v>52</v>
      </c>
      <c r="E1082" s="85">
        <v>1</v>
      </c>
      <c r="F1082" s="86">
        <v>184.6</v>
      </c>
      <c r="G1082" s="85">
        <f t="shared" si="50"/>
        <v>184.6</v>
      </c>
      <c r="H1082" s="79"/>
      <c r="I1082" s="80">
        <f t="shared" si="49"/>
        <v>0</v>
      </c>
      <c r="J1082" s="122" t="s">
        <v>13</v>
      </c>
      <c r="K1082" s="18"/>
      <c r="L1082" s="18"/>
    </row>
    <row r="1083" spans="1:12" x14ac:dyDescent="0.25">
      <c r="A1083" s="119"/>
      <c r="B1083" s="120"/>
      <c r="C1083" s="120"/>
      <c r="D1083" s="85">
        <v>56</v>
      </c>
      <c r="E1083" s="85">
        <v>1</v>
      </c>
      <c r="F1083" s="86">
        <v>184.6</v>
      </c>
      <c r="G1083" s="85">
        <f t="shared" si="50"/>
        <v>184.6</v>
      </c>
      <c r="H1083" s="79"/>
      <c r="I1083" s="80">
        <f t="shared" si="49"/>
        <v>0</v>
      </c>
      <c r="J1083" s="122"/>
      <c r="K1083" s="18"/>
      <c r="L1083" s="18"/>
    </row>
    <row r="1084" spans="1:12" x14ac:dyDescent="0.25">
      <c r="A1084" s="119"/>
      <c r="B1084" s="120"/>
      <c r="C1084" s="120"/>
      <c r="D1084" s="85">
        <v>60</v>
      </c>
      <c r="E1084" s="85">
        <v>1</v>
      </c>
      <c r="F1084" s="86">
        <v>212.6</v>
      </c>
      <c r="G1084" s="85">
        <f t="shared" si="50"/>
        <v>212.6</v>
      </c>
      <c r="H1084" s="79"/>
      <c r="I1084" s="80">
        <f t="shared" si="49"/>
        <v>0</v>
      </c>
      <c r="J1084" s="122"/>
      <c r="K1084" s="18"/>
      <c r="L1084" s="18"/>
    </row>
    <row r="1085" spans="1:12" x14ac:dyDescent="0.25">
      <c r="A1085" s="119"/>
      <c r="B1085" s="120"/>
      <c r="C1085" s="120"/>
      <c r="D1085" s="85">
        <v>64</v>
      </c>
      <c r="E1085" s="85">
        <v>1</v>
      </c>
      <c r="F1085" s="86">
        <v>212.6</v>
      </c>
      <c r="G1085" s="85">
        <f t="shared" si="50"/>
        <v>212.6</v>
      </c>
      <c r="H1085" s="79"/>
      <c r="I1085" s="80">
        <f t="shared" si="49"/>
        <v>0</v>
      </c>
      <c r="J1085" s="122"/>
      <c r="K1085" s="18"/>
      <c r="L1085" s="18"/>
    </row>
    <row r="1086" spans="1:12" x14ac:dyDescent="0.25">
      <c r="A1086" s="119" t="s">
        <v>201</v>
      </c>
      <c r="B1086" s="120">
        <v>190804</v>
      </c>
      <c r="C1086" s="120" t="s">
        <v>79</v>
      </c>
      <c r="D1086" s="85">
        <v>52</v>
      </c>
      <c r="E1086" s="85">
        <v>1</v>
      </c>
      <c r="F1086" s="86">
        <v>184.6</v>
      </c>
      <c r="G1086" s="85">
        <f t="shared" si="50"/>
        <v>184.6</v>
      </c>
      <c r="H1086" s="79"/>
      <c r="I1086" s="80">
        <f t="shared" si="49"/>
        <v>0</v>
      </c>
      <c r="J1086" s="122" t="s">
        <v>13</v>
      </c>
      <c r="K1086" s="18"/>
      <c r="L1086" s="18"/>
    </row>
    <row r="1087" spans="1:12" x14ac:dyDescent="0.25">
      <c r="A1087" s="119"/>
      <c r="B1087" s="120"/>
      <c r="C1087" s="120"/>
      <c r="D1087" s="85">
        <v>56</v>
      </c>
      <c r="E1087" s="85">
        <v>1</v>
      </c>
      <c r="F1087" s="86">
        <v>184.6</v>
      </c>
      <c r="G1087" s="85">
        <f t="shared" si="50"/>
        <v>184.6</v>
      </c>
      <c r="H1087" s="79"/>
      <c r="I1087" s="80">
        <f t="shared" si="49"/>
        <v>0</v>
      </c>
      <c r="J1087" s="122"/>
      <c r="K1087" s="18"/>
      <c r="L1087" s="18"/>
    </row>
    <row r="1088" spans="1:12" x14ac:dyDescent="0.25">
      <c r="A1088" s="119"/>
      <c r="B1088" s="120"/>
      <c r="C1088" s="120"/>
      <c r="D1088" s="85">
        <v>60</v>
      </c>
      <c r="E1088" s="85">
        <v>1</v>
      </c>
      <c r="F1088" s="86">
        <v>212.6</v>
      </c>
      <c r="G1088" s="85">
        <f t="shared" si="50"/>
        <v>212.6</v>
      </c>
      <c r="H1088" s="79"/>
      <c r="I1088" s="80">
        <f t="shared" si="49"/>
        <v>0</v>
      </c>
      <c r="J1088" s="122"/>
      <c r="K1088" s="18"/>
      <c r="L1088" s="18"/>
    </row>
    <row r="1089" spans="1:12" x14ac:dyDescent="0.25">
      <c r="A1089" s="119"/>
      <c r="B1089" s="120"/>
      <c r="C1089" s="120"/>
      <c r="D1089" s="85">
        <v>64</v>
      </c>
      <c r="E1089" s="85">
        <v>1</v>
      </c>
      <c r="F1089" s="86">
        <v>212.6</v>
      </c>
      <c r="G1089" s="85">
        <f t="shared" si="50"/>
        <v>212.6</v>
      </c>
      <c r="H1089" s="79"/>
      <c r="I1089" s="80">
        <f t="shared" si="49"/>
        <v>0</v>
      </c>
      <c r="J1089" s="122"/>
      <c r="K1089" s="18"/>
      <c r="L1089" s="18"/>
    </row>
    <row r="1090" spans="1:12" x14ac:dyDescent="0.25">
      <c r="A1090" s="119" t="s">
        <v>360</v>
      </c>
      <c r="B1090" s="120">
        <v>190809</v>
      </c>
      <c r="C1090" s="120" t="s">
        <v>79</v>
      </c>
      <c r="D1090" s="85">
        <v>52</v>
      </c>
      <c r="E1090" s="85">
        <v>1</v>
      </c>
      <c r="F1090" s="86">
        <v>184.6</v>
      </c>
      <c r="G1090" s="85">
        <f t="shared" si="50"/>
        <v>184.6</v>
      </c>
      <c r="H1090" s="79"/>
      <c r="I1090" s="80">
        <f t="shared" si="49"/>
        <v>0</v>
      </c>
      <c r="J1090" s="122" t="s">
        <v>13</v>
      </c>
      <c r="K1090" s="18"/>
      <c r="L1090" s="18"/>
    </row>
    <row r="1091" spans="1:12" x14ac:dyDescent="0.25">
      <c r="A1091" s="119"/>
      <c r="B1091" s="120"/>
      <c r="C1091" s="120"/>
      <c r="D1091" s="85">
        <v>56</v>
      </c>
      <c r="E1091" s="85">
        <v>1</v>
      </c>
      <c r="F1091" s="86">
        <v>184.6</v>
      </c>
      <c r="G1091" s="85">
        <f t="shared" si="50"/>
        <v>184.6</v>
      </c>
      <c r="H1091" s="79"/>
      <c r="I1091" s="80">
        <f t="shared" si="49"/>
        <v>0</v>
      </c>
      <c r="J1091" s="122"/>
      <c r="K1091" s="18"/>
      <c r="L1091" s="18"/>
    </row>
    <row r="1092" spans="1:12" x14ac:dyDescent="0.25">
      <c r="A1092" s="119"/>
      <c r="B1092" s="120"/>
      <c r="C1092" s="120"/>
      <c r="D1092" s="85">
        <v>60</v>
      </c>
      <c r="E1092" s="85">
        <v>1</v>
      </c>
      <c r="F1092" s="86">
        <v>212.6</v>
      </c>
      <c r="G1092" s="85">
        <f t="shared" si="50"/>
        <v>212.6</v>
      </c>
      <c r="H1092" s="79"/>
      <c r="I1092" s="80">
        <f t="shared" si="49"/>
        <v>0</v>
      </c>
      <c r="J1092" s="122"/>
      <c r="K1092" s="18"/>
      <c r="L1092" s="18"/>
    </row>
    <row r="1093" spans="1:12" x14ac:dyDescent="0.25">
      <c r="A1093" s="119"/>
      <c r="B1093" s="120"/>
      <c r="C1093" s="120"/>
      <c r="D1093" s="85">
        <v>64</v>
      </c>
      <c r="E1093" s="85">
        <v>1</v>
      </c>
      <c r="F1093" s="86">
        <v>212.6</v>
      </c>
      <c r="G1093" s="85">
        <f t="shared" si="50"/>
        <v>212.6</v>
      </c>
      <c r="H1093" s="79"/>
      <c r="I1093" s="80">
        <f t="shared" si="49"/>
        <v>0</v>
      </c>
      <c r="J1093" s="122"/>
      <c r="K1093" s="18"/>
      <c r="L1093" s="18"/>
    </row>
    <row r="1094" spans="1:12" x14ac:dyDescent="0.25">
      <c r="A1094" s="119" t="s">
        <v>203</v>
      </c>
      <c r="B1094" s="120">
        <v>190808</v>
      </c>
      <c r="C1094" s="120" t="s">
        <v>79</v>
      </c>
      <c r="D1094" s="85">
        <v>52</v>
      </c>
      <c r="E1094" s="85">
        <v>1</v>
      </c>
      <c r="F1094" s="86">
        <v>184.6</v>
      </c>
      <c r="G1094" s="85">
        <f t="shared" si="50"/>
        <v>184.6</v>
      </c>
      <c r="H1094" s="79"/>
      <c r="I1094" s="80">
        <f t="shared" si="49"/>
        <v>0</v>
      </c>
      <c r="J1094" s="122" t="s">
        <v>13</v>
      </c>
      <c r="K1094" s="18"/>
      <c r="L1094" s="18"/>
    </row>
    <row r="1095" spans="1:12" x14ac:dyDescent="0.25">
      <c r="A1095" s="119"/>
      <c r="B1095" s="120"/>
      <c r="C1095" s="120"/>
      <c r="D1095" s="85">
        <v>56</v>
      </c>
      <c r="E1095" s="85">
        <v>1</v>
      </c>
      <c r="F1095" s="86">
        <v>184.6</v>
      </c>
      <c r="G1095" s="85">
        <f t="shared" si="50"/>
        <v>184.6</v>
      </c>
      <c r="H1095" s="79"/>
      <c r="I1095" s="80">
        <f t="shared" si="49"/>
        <v>0</v>
      </c>
      <c r="J1095" s="122"/>
      <c r="K1095" s="18"/>
      <c r="L1095" s="18"/>
    </row>
    <row r="1096" spans="1:12" x14ac:dyDescent="0.25">
      <c r="A1096" s="119"/>
      <c r="B1096" s="120"/>
      <c r="C1096" s="120"/>
      <c r="D1096" s="85">
        <v>60</v>
      </c>
      <c r="E1096" s="85">
        <v>1</v>
      </c>
      <c r="F1096" s="86">
        <v>212.6</v>
      </c>
      <c r="G1096" s="85">
        <f t="shared" si="50"/>
        <v>212.6</v>
      </c>
      <c r="H1096" s="79"/>
      <c r="I1096" s="80">
        <f t="shared" si="49"/>
        <v>0</v>
      </c>
      <c r="J1096" s="122"/>
      <c r="K1096" s="18"/>
      <c r="L1096" s="18"/>
    </row>
    <row r="1097" spans="1:12" x14ac:dyDescent="0.25">
      <c r="A1097" s="119"/>
      <c r="B1097" s="120"/>
      <c r="C1097" s="120"/>
      <c r="D1097" s="85">
        <v>64</v>
      </c>
      <c r="E1097" s="85">
        <v>1</v>
      </c>
      <c r="F1097" s="86">
        <v>212.6</v>
      </c>
      <c r="G1097" s="85">
        <f t="shared" si="50"/>
        <v>212.6</v>
      </c>
      <c r="H1097" s="79"/>
      <c r="I1097" s="80">
        <f t="shared" ref="I1097:I1129" si="51">E1097*G1097*H1097</f>
        <v>0</v>
      </c>
      <c r="J1097" s="122"/>
      <c r="K1097" s="18"/>
      <c r="L1097" s="18"/>
    </row>
    <row r="1098" spans="1:12" x14ac:dyDescent="0.25">
      <c r="A1098" s="119" t="s">
        <v>204</v>
      </c>
      <c r="B1098" s="118" t="s">
        <v>116</v>
      </c>
      <c r="C1098" s="118" t="s">
        <v>117</v>
      </c>
      <c r="D1098" s="26">
        <v>52</v>
      </c>
      <c r="E1098" s="26">
        <v>1</v>
      </c>
      <c r="F1098" s="27">
        <v>556.4</v>
      </c>
      <c r="G1098" s="26">
        <f>F1098*(100-G$10)/100</f>
        <v>556.4</v>
      </c>
      <c r="H1098" s="17"/>
      <c r="I1098" s="13">
        <f t="shared" si="51"/>
        <v>0</v>
      </c>
      <c r="J1098" s="122" t="s">
        <v>13</v>
      </c>
      <c r="K1098" s="18"/>
      <c r="L1098" s="18"/>
    </row>
    <row r="1099" spans="1:12" x14ac:dyDescent="0.25">
      <c r="A1099" s="119"/>
      <c r="B1099" s="118"/>
      <c r="C1099" s="118"/>
      <c r="D1099" s="26">
        <v>56</v>
      </c>
      <c r="E1099" s="26">
        <v>1</v>
      </c>
      <c r="F1099" s="27">
        <v>601.9</v>
      </c>
      <c r="G1099" s="26">
        <f>F1099*(100-G$10)/100</f>
        <v>601.9</v>
      </c>
      <c r="H1099" s="17"/>
      <c r="I1099" s="13">
        <f t="shared" si="51"/>
        <v>0</v>
      </c>
      <c r="J1099" s="122"/>
      <c r="K1099" s="18"/>
      <c r="L1099" s="18"/>
    </row>
    <row r="1100" spans="1:12" x14ac:dyDescent="0.25">
      <c r="A1100" s="119"/>
      <c r="B1100" s="118"/>
      <c r="C1100" s="118"/>
      <c r="D1100" s="26">
        <v>60</v>
      </c>
      <c r="E1100" s="26">
        <v>1</v>
      </c>
      <c r="F1100" s="38">
        <v>647.4</v>
      </c>
      <c r="G1100" s="26">
        <f>F1100*(100-G$10)/100</f>
        <v>647.4</v>
      </c>
      <c r="H1100" s="17"/>
      <c r="I1100" s="13">
        <f t="shared" si="51"/>
        <v>0</v>
      </c>
      <c r="J1100" s="122"/>
      <c r="K1100" s="18"/>
      <c r="L1100" s="18"/>
    </row>
    <row r="1101" spans="1:12" x14ac:dyDescent="0.25">
      <c r="A1101" s="119"/>
      <c r="B1101" s="118"/>
      <c r="C1101" s="118"/>
      <c r="D1101" s="26">
        <v>64</v>
      </c>
      <c r="E1101" s="26">
        <v>1</v>
      </c>
      <c r="F1101" s="38">
        <v>692.9</v>
      </c>
      <c r="G1101" s="26">
        <f>F1101*(100-G$10)/100</f>
        <v>692.9</v>
      </c>
      <c r="H1101" s="17"/>
      <c r="I1101" s="13">
        <f t="shared" si="51"/>
        <v>0</v>
      </c>
      <c r="J1101" s="122"/>
      <c r="K1101" s="18"/>
      <c r="L1101" s="18"/>
    </row>
    <row r="1102" spans="1:12" x14ac:dyDescent="0.25">
      <c r="A1102" s="119" t="s">
        <v>205</v>
      </c>
      <c r="B1102" s="118" t="s">
        <v>118</v>
      </c>
      <c r="C1102" s="118" t="s">
        <v>117</v>
      </c>
      <c r="D1102" s="26">
        <v>52</v>
      </c>
      <c r="E1102" s="26">
        <v>1</v>
      </c>
      <c r="F1102" s="27">
        <v>589.9</v>
      </c>
      <c r="G1102" s="26">
        <f t="shared" ref="G1102:G1109" si="52">F1102*(100-G$10)/100</f>
        <v>589.9</v>
      </c>
      <c r="H1102" s="17"/>
      <c r="I1102" s="13">
        <f t="shared" si="51"/>
        <v>0</v>
      </c>
      <c r="J1102" s="122" t="s">
        <v>13</v>
      </c>
      <c r="K1102" s="18"/>
      <c r="L1102" s="18"/>
    </row>
    <row r="1103" spans="1:12" x14ac:dyDescent="0.25">
      <c r="A1103" s="119"/>
      <c r="B1103" s="118"/>
      <c r="C1103" s="118"/>
      <c r="D1103" s="26">
        <v>56</v>
      </c>
      <c r="E1103" s="26">
        <v>1</v>
      </c>
      <c r="F1103" s="27">
        <v>642</v>
      </c>
      <c r="G1103" s="26">
        <f t="shared" si="52"/>
        <v>642</v>
      </c>
      <c r="H1103" s="17"/>
      <c r="I1103" s="13">
        <f t="shared" si="51"/>
        <v>0</v>
      </c>
      <c r="J1103" s="122"/>
      <c r="K1103" s="18"/>
      <c r="L1103" s="18"/>
    </row>
    <row r="1104" spans="1:12" x14ac:dyDescent="0.25">
      <c r="A1104" s="119"/>
      <c r="B1104" s="118"/>
      <c r="C1104" s="118"/>
      <c r="D1104" s="26">
        <v>60</v>
      </c>
      <c r="E1104" s="26">
        <v>1</v>
      </c>
      <c r="F1104" s="27">
        <v>692.9</v>
      </c>
      <c r="G1104" s="26">
        <f t="shared" si="52"/>
        <v>692.9</v>
      </c>
      <c r="H1104" s="17"/>
      <c r="I1104" s="13">
        <f t="shared" si="51"/>
        <v>0</v>
      </c>
      <c r="J1104" s="122"/>
      <c r="K1104" s="18"/>
      <c r="L1104" s="18"/>
    </row>
    <row r="1105" spans="1:12" x14ac:dyDescent="0.25">
      <c r="A1105" s="119"/>
      <c r="B1105" s="118"/>
      <c r="C1105" s="118"/>
      <c r="D1105" s="26">
        <v>64</v>
      </c>
      <c r="E1105" s="26">
        <v>1</v>
      </c>
      <c r="F1105" s="27">
        <v>767.8</v>
      </c>
      <c r="G1105" s="26">
        <f t="shared" si="52"/>
        <v>767.8</v>
      </c>
      <c r="H1105" s="17"/>
      <c r="I1105" s="13">
        <f t="shared" si="51"/>
        <v>0</v>
      </c>
      <c r="J1105" s="122"/>
      <c r="K1105" s="18"/>
      <c r="L1105" s="18"/>
    </row>
    <row r="1106" spans="1:12" x14ac:dyDescent="0.25">
      <c r="A1106" s="119"/>
      <c r="B1106" s="118"/>
      <c r="C1106" s="118"/>
      <c r="D1106" s="26">
        <v>68</v>
      </c>
      <c r="E1106" s="26">
        <v>1</v>
      </c>
      <c r="F1106" s="27">
        <v>831.9</v>
      </c>
      <c r="G1106" s="26">
        <f t="shared" si="52"/>
        <v>831.9</v>
      </c>
      <c r="H1106" s="17"/>
      <c r="I1106" s="13">
        <f t="shared" si="51"/>
        <v>0</v>
      </c>
      <c r="J1106" s="122"/>
      <c r="K1106" s="18"/>
      <c r="L1106" s="18"/>
    </row>
    <row r="1107" spans="1:12" x14ac:dyDescent="0.25">
      <c r="A1107" s="119" t="s">
        <v>206</v>
      </c>
      <c r="B1107" s="120" t="s">
        <v>119</v>
      </c>
      <c r="C1107" s="120" t="s">
        <v>120</v>
      </c>
      <c r="D1107" s="85">
        <v>48</v>
      </c>
      <c r="E1107" s="85">
        <v>1</v>
      </c>
      <c r="F1107" s="86">
        <v>454.8</v>
      </c>
      <c r="G1107" s="85">
        <f t="shared" si="52"/>
        <v>454.8</v>
      </c>
      <c r="H1107" s="79"/>
      <c r="I1107" s="80">
        <f t="shared" si="51"/>
        <v>0</v>
      </c>
      <c r="J1107" s="122" t="s">
        <v>13</v>
      </c>
      <c r="K1107" s="18"/>
      <c r="L1107" s="18"/>
    </row>
    <row r="1108" spans="1:12" x14ac:dyDescent="0.25">
      <c r="A1108" s="119"/>
      <c r="B1108" s="120"/>
      <c r="C1108" s="120"/>
      <c r="D1108" s="85">
        <v>52</v>
      </c>
      <c r="E1108" s="85">
        <v>1</v>
      </c>
      <c r="F1108" s="86">
        <v>494.9</v>
      </c>
      <c r="G1108" s="85">
        <f t="shared" si="52"/>
        <v>494.9</v>
      </c>
      <c r="H1108" s="79"/>
      <c r="I1108" s="80">
        <f t="shared" si="51"/>
        <v>0</v>
      </c>
      <c r="J1108" s="122"/>
      <c r="K1108" s="18"/>
      <c r="L1108" s="18"/>
    </row>
    <row r="1109" spans="1:12" x14ac:dyDescent="0.25">
      <c r="A1109" s="119"/>
      <c r="B1109" s="120"/>
      <c r="C1109" s="120"/>
      <c r="D1109" s="85">
        <v>56</v>
      </c>
      <c r="E1109" s="85">
        <v>1</v>
      </c>
      <c r="F1109" s="86">
        <v>535</v>
      </c>
      <c r="G1109" s="85">
        <f t="shared" si="52"/>
        <v>535</v>
      </c>
      <c r="H1109" s="79"/>
      <c r="I1109" s="80">
        <f t="shared" si="51"/>
        <v>0</v>
      </c>
      <c r="J1109" s="122"/>
      <c r="K1109" s="18"/>
      <c r="L1109" s="18"/>
    </row>
    <row r="1110" spans="1:12" x14ac:dyDescent="0.25">
      <c r="A1110" s="119" t="s">
        <v>208</v>
      </c>
      <c r="B1110" s="120">
        <v>15411</v>
      </c>
      <c r="C1110" s="120" t="s">
        <v>117</v>
      </c>
      <c r="D1110" s="85">
        <v>52</v>
      </c>
      <c r="E1110" s="85">
        <v>1</v>
      </c>
      <c r="F1110" s="86">
        <v>387.9</v>
      </c>
      <c r="G1110" s="85">
        <f t="shared" si="50"/>
        <v>387.9</v>
      </c>
      <c r="H1110" s="79"/>
      <c r="I1110" s="80">
        <f t="shared" si="51"/>
        <v>0</v>
      </c>
      <c r="J1110" s="122" t="s">
        <v>13</v>
      </c>
      <c r="K1110" s="18"/>
      <c r="L1110" s="18"/>
    </row>
    <row r="1111" spans="1:12" x14ac:dyDescent="0.25">
      <c r="A1111" s="119"/>
      <c r="B1111" s="120"/>
      <c r="C1111" s="120"/>
      <c r="D1111" s="85">
        <v>56</v>
      </c>
      <c r="E1111" s="85">
        <v>1</v>
      </c>
      <c r="F1111" s="86">
        <v>421.4</v>
      </c>
      <c r="G1111" s="85">
        <f t="shared" si="50"/>
        <v>421.4</v>
      </c>
      <c r="H1111" s="79"/>
      <c r="I1111" s="80">
        <f t="shared" si="51"/>
        <v>0</v>
      </c>
      <c r="J1111" s="122"/>
      <c r="K1111" s="18"/>
      <c r="L1111" s="18"/>
    </row>
    <row r="1112" spans="1:12" x14ac:dyDescent="0.25">
      <c r="A1112" s="119"/>
      <c r="B1112" s="120"/>
      <c r="C1112" s="120"/>
      <c r="D1112" s="85">
        <v>60</v>
      </c>
      <c r="E1112" s="85">
        <v>1</v>
      </c>
      <c r="F1112" s="86">
        <v>454.8</v>
      </c>
      <c r="G1112" s="85">
        <f t="shared" si="50"/>
        <v>454.8</v>
      </c>
      <c r="H1112" s="79"/>
      <c r="I1112" s="80">
        <f t="shared" si="51"/>
        <v>0</v>
      </c>
      <c r="J1112" s="122"/>
      <c r="K1112" s="18"/>
      <c r="L1112" s="18"/>
    </row>
    <row r="1113" spans="1:12" x14ac:dyDescent="0.25">
      <c r="A1113" s="119"/>
      <c r="B1113" s="120"/>
      <c r="C1113" s="120"/>
      <c r="D1113" s="85">
        <v>64</v>
      </c>
      <c r="E1113" s="85">
        <v>1</v>
      </c>
      <c r="F1113" s="86">
        <v>494.9</v>
      </c>
      <c r="G1113" s="85">
        <f t="shared" si="50"/>
        <v>494.9</v>
      </c>
      <c r="H1113" s="79"/>
      <c r="I1113" s="80">
        <f t="shared" si="51"/>
        <v>0</v>
      </c>
      <c r="J1113" s="122"/>
      <c r="K1113" s="18"/>
      <c r="L1113" s="18"/>
    </row>
    <row r="1114" spans="1:12" x14ac:dyDescent="0.25">
      <c r="A1114" s="119"/>
      <c r="B1114" s="120"/>
      <c r="C1114" s="120"/>
      <c r="D1114" s="85">
        <v>68</v>
      </c>
      <c r="E1114" s="85">
        <v>1</v>
      </c>
      <c r="F1114" s="86">
        <v>535</v>
      </c>
      <c r="G1114" s="85">
        <f t="shared" si="50"/>
        <v>535</v>
      </c>
      <c r="H1114" s="79"/>
      <c r="I1114" s="80">
        <f t="shared" si="51"/>
        <v>0</v>
      </c>
      <c r="J1114" s="122"/>
      <c r="K1114" s="18"/>
      <c r="L1114" s="18"/>
    </row>
    <row r="1115" spans="1:12" x14ac:dyDescent="0.25">
      <c r="A1115" s="119" t="s">
        <v>207</v>
      </c>
      <c r="B1115" s="118">
        <v>1544</v>
      </c>
      <c r="C1115" s="118" t="s">
        <v>117</v>
      </c>
      <c r="D1115" s="26">
        <v>52</v>
      </c>
      <c r="E1115" s="26">
        <v>1</v>
      </c>
      <c r="F1115" s="27">
        <v>347.8</v>
      </c>
      <c r="G1115" s="26">
        <f t="shared" si="50"/>
        <v>347.8</v>
      </c>
      <c r="H1115" s="17"/>
      <c r="I1115" s="13">
        <f t="shared" si="51"/>
        <v>0</v>
      </c>
      <c r="J1115" s="122" t="s">
        <v>13</v>
      </c>
      <c r="K1115" s="18"/>
      <c r="L1115" s="18"/>
    </row>
    <row r="1116" spans="1:12" x14ac:dyDescent="0.25">
      <c r="A1116" s="119"/>
      <c r="B1116" s="118"/>
      <c r="C1116" s="118"/>
      <c r="D1116" s="26">
        <v>56</v>
      </c>
      <c r="E1116" s="26">
        <v>1</v>
      </c>
      <c r="F1116" s="27">
        <v>374.5</v>
      </c>
      <c r="G1116" s="26">
        <f t="shared" si="50"/>
        <v>374.5</v>
      </c>
      <c r="H1116" s="17"/>
      <c r="I1116" s="13">
        <f t="shared" si="51"/>
        <v>0</v>
      </c>
      <c r="J1116" s="122"/>
      <c r="K1116" s="18"/>
      <c r="L1116" s="18"/>
    </row>
    <row r="1117" spans="1:12" x14ac:dyDescent="0.25">
      <c r="A1117" s="119"/>
      <c r="B1117" s="118"/>
      <c r="C1117" s="118"/>
      <c r="D1117" s="26">
        <v>60</v>
      </c>
      <c r="E1117" s="26">
        <v>1</v>
      </c>
      <c r="F1117" s="27">
        <v>401.3</v>
      </c>
      <c r="G1117" s="26">
        <f t="shared" si="50"/>
        <v>401.3</v>
      </c>
      <c r="H1117" s="17"/>
      <c r="I1117" s="13">
        <f t="shared" si="51"/>
        <v>0</v>
      </c>
      <c r="J1117" s="122"/>
      <c r="K1117" s="18"/>
      <c r="L1117" s="18"/>
    </row>
    <row r="1118" spans="1:12" x14ac:dyDescent="0.25">
      <c r="A1118" s="119" t="s">
        <v>121</v>
      </c>
      <c r="B1118" s="118" t="s">
        <v>122</v>
      </c>
      <c r="C1118" s="118" t="s">
        <v>54</v>
      </c>
      <c r="D1118" s="26">
        <v>52</v>
      </c>
      <c r="E1118" s="26">
        <v>1</v>
      </c>
      <c r="F1118" s="27">
        <v>498.9</v>
      </c>
      <c r="G1118" s="26">
        <f t="shared" si="50"/>
        <v>498.9</v>
      </c>
      <c r="H1118" s="17"/>
      <c r="I1118" s="13">
        <f t="shared" si="51"/>
        <v>0</v>
      </c>
      <c r="J1118" s="152"/>
      <c r="K1118" s="18"/>
      <c r="L1118" s="18"/>
    </row>
    <row r="1119" spans="1:12" x14ac:dyDescent="0.25">
      <c r="A1119" s="119"/>
      <c r="B1119" s="118"/>
      <c r="C1119" s="118"/>
      <c r="D1119" s="26">
        <v>56</v>
      </c>
      <c r="E1119" s="26">
        <v>1</v>
      </c>
      <c r="F1119" s="27">
        <v>527</v>
      </c>
      <c r="G1119" s="26">
        <f t="shared" si="50"/>
        <v>527</v>
      </c>
      <c r="H1119" s="17"/>
      <c r="I1119" s="13">
        <f t="shared" si="51"/>
        <v>0</v>
      </c>
      <c r="J1119" s="153"/>
      <c r="K1119" s="18"/>
      <c r="L1119" s="18"/>
    </row>
    <row r="1120" spans="1:12" x14ac:dyDescent="0.25">
      <c r="A1120" s="119"/>
      <c r="B1120" s="118"/>
      <c r="C1120" s="118"/>
      <c r="D1120" s="26">
        <v>60</v>
      </c>
      <c r="E1120" s="26">
        <v>1</v>
      </c>
      <c r="F1120" s="27">
        <v>560.4</v>
      </c>
      <c r="G1120" s="26">
        <f t="shared" si="50"/>
        <v>560.4</v>
      </c>
      <c r="H1120" s="17"/>
      <c r="I1120" s="13">
        <f t="shared" si="51"/>
        <v>0</v>
      </c>
      <c r="J1120" s="153"/>
      <c r="K1120" s="18"/>
      <c r="L1120" s="18"/>
    </row>
    <row r="1121" spans="1:12" x14ac:dyDescent="0.25">
      <c r="A1121" s="119"/>
      <c r="B1121" s="118"/>
      <c r="C1121" s="118"/>
      <c r="D1121" s="26">
        <v>64</v>
      </c>
      <c r="E1121" s="26">
        <v>1</v>
      </c>
      <c r="F1121" s="27">
        <v>593.79999999999995</v>
      </c>
      <c r="G1121" s="26">
        <f t="shared" si="50"/>
        <v>593.79999999999995</v>
      </c>
      <c r="H1121" s="17"/>
      <c r="I1121" s="13">
        <f t="shared" si="51"/>
        <v>0</v>
      </c>
      <c r="J1121" s="154"/>
      <c r="K1121" s="18"/>
      <c r="L1121" s="18"/>
    </row>
    <row r="1122" spans="1:12" x14ac:dyDescent="0.25">
      <c r="A1122" s="119" t="s">
        <v>361</v>
      </c>
      <c r="B1122" s="120" t="s">
        <v>123</v>
      </c>
      <c r="C1122" s="120" t="s">
        <v>42</v>
      </c>
      <c r="D1122" s="85">
        <v>44</v>
      </c>
      <c r="E1122" s="85">
        <v>1</v>
      </c>
      <c r="F1122" s="86">
        <v>386.5</v>
      </c>
      <c r="G1122" s="85">
        <f t="shared" si="50"/>
        <v>386.5</v>
      </c>
      <c r="H1122" s="79"/>
      <c r="I1122" s="80">
        <f t="shared" si="51"/>
        <v>0</v>
      </c>
      <c r="J1122" s="150"/>
      <c r="K1122" s="18"/>
      <c r="L1122" s="18"/>
    </row>
    <row r="1123" spans="1:12" x14ac:dyDescent="0.25">
      <c r="A1123" s="119"/>
      <c r="B1123" s="120"/>
      <c r="C1123" s="120"/>
      <c r="D1123" s="85">
        <v>48</v>
      </c>
      <c r="E1123" s="85">
        <v>1</v>
      </c>
      <c r="F1123" s="86">
        <v>429.4</v>
      </c>
      <c r="G1123" s="85">
        <f t="shared" si="50"/>
        <v>429.4</v>
      </c>
      <c r="H1123" s="79"/>
      <c r="I1123" s="80">
        <f t="shared" si="51"/>
        <v>0</v>
      </c>
      <c r="J1123" s="150"/>
      <c r="K1123" s="18"/>
      <c r="L1123" s="18"/>
    </row>
    <row r="1124" spans="1:12" x14ac:dyDescent="0.25">
      <c r="A1124" s="119"/>
      <c r="B1124" s="120"/>
      <c r="C1124" s="120"/>
      <c r="D1124" s="85">
        <v>52</v>
      </c>
      <c r="E1124" s="85">
        <v>1</v>
      </c>
      <c r="F1124" s="86">
        <v>474.9</v>
      </c>
      <c r="G1124" s="85">
        <f t="shared" si="50"/>
        <v>474.9</v>
      </c>
      <c r="H1124" s="79"/>
      <c r="I1124" s="80">
        <f t="shared" si="51"/>
        <v>0</v>
      </c>
      <c r="J1124" s="150"/>
      <c r="K1124" s="18"/>
      <c r="L1124" s="18"/>
    </row>
    <row r="1125" spans="1:12" x14ac:dyDescent="0.25">
      <c r="A1125" s="119"/>
      <c r="B1125" s="120"/>
      <c r="C1125" s="120"/>
      <c r="D1125" s="85">
        <v>56</v>
      </c>
      <c r="E1125" s="85">
        <v>1</v>
      </c>
      <c r="F1125" s="86">
        <v>520.29999999999995</v>
      </c>
      <c r="G1125" s="85">
        <f t="shared" si="50"/>
        <v>520.29999999999995</v>
      </c>
      <c r="H1125" s="79"/>
      <c r="I1125" s="80">
        <f t="shared" si="51"/>
        <v>0</v>
      </c>
      <c r="J1125" s="150"/>
      <c r="K1125" s="18"/>
      <c r="L1125" s="18"/>
    </row>
    <row r="1126" spans="1:12" x14ac:dyDescent="0.25">
      <c r="A1126" s="119"/>
      <c r="B1126" s="120" t="s">
        <v>124</v>
      </c>
      <c r="C1126" s="120" t="s">
        <v>45</v>
      </c>
      <c r="D1126" s="85">
        <v>44</v>
      </c>
      <c r="E1126" s="85">
        <v>1</v>
      </c>
      <c r="F1126" s="86">
        <v>386.5</v>
      </c>
      <c r="G1126" s="85">
        <f t="shared" si="50"/>
        <v>386.5</v>
      </c>
      <c r="H1126" s="79"/>
      <c r="I1126" s="80">
        <f t="shared" si="51"/>
        <v>0</v>
      </c>
      <c r="J1126" s="150"/>
      <c r="K1126" s="18"/>
      <c r="L1126" s="18"/>
    </row>
    <row r="1127" spans="1:12" x14ac:dyDescent="0.25">
      <c r="A1127" s="119"/>
      <c r="B1127" s="120"/>
      <c r="C1127" s="120"/>
      <c r="D1127" s="85">
        <v>48</v>
      </c>
      <c r="E1127" s="85">
        <v>1</v>
      </c>
      <c r="F1127" s="86">
        <v>429.4</v>
      </c>
      <c r="G1127" s="85">
        <f t="shared" ref="G1127:G1129" si="53">F1127*(100-G$10)/100</f>
        <v>429.4</v>
      </c>
      <c r="H1127" s="79"/>
      <c r="I1127" s="80">
        <f t="shared" si="51"/>
        <v>0</v>
      </c>
      <c r="J1127" s="150"/>
      <c r="K1127" s="18"/>
      <c r="L1127" s="18"/>
    </row>
    <row r="1128" spans="1:12" x14ac:dyDescent="0.25">
      <c r="A1128" s="119"/>
      <c r="B1128" s="120"/>
      <c r="C1128" s="120"/>
      <c r="D1128" s="85">
        <v>52</v>
      </c>
      <c r="E1128" s="85">
        <v>1</v>
      </c>
      <c r="F1128" s="86">
        <v>474.9</v>
      </c>
      <c r="G1128" s="85">
        <f t="shared" si="53"/>
        <v>474.9</v>
      </c>
      <c r="H1128" s="79"/>
      <c r="I1128" s="80">
        <f t="shared" si="51"/>
        <v>0</v>
      </c>
      <c r="J1128" s="150"/>
      <c r="K1128" s="18"/>
      <c r="L1128" s="18"/>
    </row>
    <row r="1129" spans="1:12" x14ac:dyDescent="0.25">
      <c r="A1129" s="119"/>
      <c r="B1129" s="120"/>
      <c r="C1129" s="120"/>
      <c r="D1129" s="85">
        <v>56</v>
      </c>
      <c r="E1129" s="85">
        <v>1</v>
      </c>
      <c r="F1129" s="86">
        <v>520.29999999999995</v>
      </c>
      <c r="G1129" s="85">
        <f t="shared" si="53"/>
        <v>520.29999999999995</v>
      </c>
      <c r="H1129" s="79"/>
      <c r="I1129" s="80">
        <f t="shared" si="51"/>
        <v>0</v>
      </c>
      <c r="J1129" s="150"/>
      <c r="K1129" s="18"/>
      <c r="L1129" s="18"/>
    </row>
    <row r="1130" spans="1:12" x14ac:dyDescent="0.25">
      <c r="A1130" s="124" t="s">
        <v>125</v>
      </c>
      <c r="B1130" s="124"/>
      <c r="C1130" s="124"/>
      <c r="D1130" s="124"/>
      <c r="E1130" s="124"/>
      <c r="F1130" s="124"/>
      <c r="G1130" s="124"/>
      <c r="H1130" s="21"/>
      <c r="I1130" s="22"/>
      <c r="J1130" s="14"/>
      <c r="K1130" s="18"/>
      <c r="L1130" s="18"/>
    </row>
    <row r="1131" spans="1:12" x14ac:dyDescent="0.25">
      <c r="A1131" s="42" t="s">
        <v>126</v>
      </c>
      <c r="B1131" s="20"/>
      <c r="C1131" s="20" t="s">
        <v>127</v>
      </c>
      <c r="D1131" s="20" t="s">
        <v>128</v>
      </c>
      <c r="E1131" s="20">
        <v>1</v>
      </c>
      <c r="F1131" s="32">
        <v>998</v>
      </c>
      <c r="G1131" s="13">
        <f t="shared" ref="G1131:G1184" si="54">F1131*(100-G$10)/100</f>
        <v>998</v>
      </c>
      <c r="H1131" s="33"/>
      <c r="I1131" s="13">
        <f t="shared" ref="I1131:I1139" si="55">E1131*G1131*H1131</f>
        <v>0</v>
      </c>
      <c r="J1131" s="31" t="s">
        <v>13</v>
      </c>
      <c r="K1131" s="18"/>
      <c r="L1131" s="18"/>
    </row>
    <row r="1132" spans="1:12" x14ac:dyDescent="0.25">
      <c r="A1132" s="141" t="s">
        <v>210</v>
      </c>
      <c r="B1132" s="80" t="s">
        <v>131</v>
      </c>
      <c r="C1132" s="80" t="s">
        <v>89</v>
      </c>
      <c r="D1132" s="80" t="s">
        <v>129</v>
      </c>
      <c r="E1132" s="80">
        <v>1</v>
      </c>
      <c r="F1132" s="81">
        <v>870</v>
      </c>
      <c r="G1132" s="80">
        <f t="shared" si="54"/>
        <v>870</v>
      </c>
      <c r="H1132" s="84"/>
      <c r="I1132" s="80">
        <f t="shared" si="55"/>
        <v>0</v>
      </c>
      <c r="J1132" s="139" t="s">
        <v>13</v>
      </c>
      <c r="K1132" s="18"/>
      <c r="L1132" s="18"/>
    </row>
    <row r="1133" spans="1:12" x14ac:dyDescent="0.25">
      <c r="A1133" s="143"/>
      <c r="B1133" s="80" t="s">
        <v>130</v>
      </c>
      <c r="C1133" s="80" t="s">
        <v>89</v>
      </c>
      <c r="D1133" s="80" t="s">
        <v>129</v>
      </c>
      <c r="E1133" s="80">
        <v>1</v>
      </c>
      <c r="F1133" s="81">
        <v>790</v>
      </c>
      <c r="G1133" s="80">
        <f t="shared" si="54"/>
        <v>790</v>
      </c>
      <c r="H1133" s="84"/>
      <c r="I1133" s="80">
        <f t="shared" si="55"/>
        <v>0</v>
      </c>
      <c r="J1133" s="121"/>
      <c r="K1133" s="18"/>
      <c r="L1133" s="18"/>
    </row>
    <row r="1134" spans="1:12" x14ac:dyDescent="0.25">
      <c r="A1134" s="169" t="s">
        <v>215</v>
      </c>
      <c r="B1134" s="80" t="s">
        <v>130</v>
      </c>
      <c r="C1134" s="80" t="s">
        <v>89</v>
      </c>
      <c r="D1134" s="157"/>
      <c r="E1134" s="125">
        <v>1</v>
      </c>
      <c r="F1134" s="81">
        <v>1350</v>
      </c>
      <c r="G1134" s="80">
        <f t="shared" si="54"/>
        <v>1350</v>
      </c>
      <c r="H1134" s="79"/>
      <c r="I1134" s="80">
        <f t="shared" si="55"/>
        <v>0</v>
      </c>
      <c r="J1134" s="122" t="s">
        <v>13</v>
      </c>
      <c r="K1134" s="18"/>
      <c r="L1134" s="18"/>
    </row>
    <row r="1135" spans="1:12" x14ac:dyDescent="0.25">
      <c r="A1135" s="169"/>
      <c r="B1135" s="80" t="s">
        <v>131</v>
      </c>
      <c r="C1135" s="80" t="s">
        <v>89</v>
      </c>
      <c r="D1135" s="157"/>
      <c r="E1135" s="125"/>
      <c r="F1135" s="81">
        <v>1485</v>
      </c>
      <c r="G1135" s="80">
        <f t="shared" si="54"/>
        <v>1485</v>
      </c>
      <c r="H1135" s="79"/>
      <c r="I1135" s="80">
        <f t="shared" si="55"/>
        <v>0</v>
      </c>
      <c r="J1135" s="122"/>
      <c r="K1135" s="18"/>
      <c r="L1135" s="18"/>
    </row>
    <row r="1136" spans="1:12" ht="20.100000000000001" customHeight="1" x14ac:dyDescent="0.25">
      <c r="A1136" s="119" t="s">
        <v>209</v>
      </c>
      <c r="B1136" s="80" t="s">
        <v>130</v>
      </c>
      <c r="C1136" s="80" t="s">
        <v>89</v>
      </c>
      <c r="D1136" s="157"/>
      <c r="E1136" s="125">
        <v>1</v>
      </c>
      <c r="F1136" s="78">
        <v>2600</v>
      </c>
      <c r="G1136" s="77">
        <f t="shared" si="54"/>
        <v>2600</v>
      </c>
      <c r="H1136" s="79"/>
      <c r="I1136" s="80">
        <f t="shared" si="55"/>
        <v>0</v>
      </c>
      <c r="J1136" s="122" t="s">
        <v>13</v>
      </c>
      <c r="K1136" s="18"/>
      <c r="L1136" s="18"/>
    </row>
    <row r="1137" spans="1:12" ht="20.100000000000001" customHeight="1" x14ac:dyDescent="0.25">
      <c r="A1137" s="119"/>
      <c r="B1137" s="80" t="s">
        <v>131</v>
      </c>
      <c r="C1137" s="80" t="s">
        <v>89</v>
      </c>
      <c r="D1137" s="157"/>
      <c r="E1137" s="125"/>
      <c r="F1137" s="78">
        <v>2800</v>
      </c>
      <c r="G1137" s="77">
        <f t="shared" si="54"/>
        <v>2800</v>
      </c>
      <c r="H1137" s="79"/>
      <c r="I1137" s="80">
        <f t="shared" si="55"/>
        <v>0</v>
      </c>
      <c r="J1137" s="122"/>
      <c r="K1137" s="18"/>
      <c r="L1137" s="18"/>
    </row>
    <row r="1138" spans="1:12" x14ac:dyDescent="0.25">
      <c r="A1138" s="119" t="s">
        <v>132</v>
      </c>
      <c r="B1138" s="80" t="s">
        <v>133</v>
      </c>
      <c r="C1138" s="80" t="s">
        <v>134</v>
      </c>
      <c r="D1138" s="80" t="s">
        <v>135</v>
      </c>
      <c r="E1138" s="80">
        <v>1</v>
      </c>
      <c r="F1138" s="81">
        <v>630</v>
      </c>
      <c r="G1138" s="80">
        <f t="shared" si="54"/>
        <v>630</v>
      </c>
      <c r="H1138" s="79"/>
      <c r="I1138" s="80">
        <f t="shared" si="55"/>
        <v>0</v>
      </c>
      <c r="J1138" s="31" t="s">
        <v>13</v>
      </c>
      <c r="K1138" s="18"/>
      <c r="L1138" s="18"/>
    </row>
    <row r="1139" spans="1:12" ht="10.5" customHeight="1" x14ac:dyDescent="0.25">
      <c r="A1139" s="119"/>
      <c r="B1139" s="155" t="s">
        <v>133</v>
      </c>
      <c r="C1139" s="155" t="s">
        <v>134</v>
      </c>
      <c r="D1139" s="155" t="s">
        <v>136</v>
      </c>
      <c r="E1139" s="155">
        <v>1</v>
      </c>
      <c r="F1139" s="170">
        <v>600</v>
      </c>
      <c r="G1139" s="155">
        <f t="shared" si="54"/>
        <v>600</v>
      </c>
      <c r="H1139" s="172"/>
      <c r="I1139" s="155">
        <f t="shared" si="55"/>
        <v>0</v>
      </c>
      <c r="J1139" s="139" t="s">
        <v>13</v>
      </c>
      <c r="K1139" s="18"/>
      <c r="L1139" s="18"/>
    </row>
    <row r="1140" spans="1:12" ht="9.75" customHeight="1" x14ac:dyDescent="0.25">
      <c r="A1140" s="119"/>
      <c r="B1140" s="156"/>
      <c r="C1140" s="156"/>
      <c r="D1140" s="156"/>
      <c r="E1140" s="156"/>
      <c r="F1140" s="171"/>
      <c r="G1140" s="156"/>
      <c r="H1140" s="173"/>
      <c r="I1140" s="156"/>
      <c r="J1140" s="121"/>
      <c r="K1140" s="18"/>
      <c r="L1140" s="18"/>
    </row>
    <row r="1141" spans="1:12" ht="24" x14ac:dyDescent="0.25">
      <c r="A1141" s="119" t="s">
        <v>213</v>
      </c>
      <c r="B1141" s="80" t="s">
        <v>137</v>
      </c>
      <c r="C1141" s="85" t="s">
        <v>138</v>
      </c>
      <c r="D1141" s="80" t="s">
        <v>136</v>
      </c>
      <c r="E1141" s="80">
        <v>1</v>
      </c>
      <c r="F1141" s="81">
        <v>493</v>
      </c>
      <c r="G1141" s="80">
        <f t="shared" si="54"/>
        <v>493</v>
      </c>
      <c r="H1141" s="79"/>
      <c r="I1141" s="80">
        <f>E1141*G1141*H1141</f>
        <v>0</v>
      </c>
      <c r="J1141" s="14"/>
      <c r="K1141" s="18"/>
      <c r="L1141" s="18"/>
    </row>
    <row r="1142" spans="1:12" x14ac:dyDescent="0.25">
      <c r="A1142" s="119"/>
      <c r="B1142" s="80" t="s">
        <v>139</v>
      </c>
      <c r="C1142" s="80" t="s">
        <v>140</v>
      </c>
      <c r="D1142" s="80" t="s">
        <v>136</v>
      </c>
      <c r="E1142" s="80">
        <v>1</v>
      </c>
      <c r="F1142" s="81">
        <v>570</v>
      </c>
      <c r="G1142" s="80">
        <f t="shared" si="54"/>
        <v>570</v>
      </c>
      <c r="H1142" s="79"/>
      <c r="I1142" s="80">
        <f t="shared" ref="I1142:I1150" si="56">E1142*G1142*H1142</f>
        <v>0</v>
      </c>
      <c r="J1142" s="31" t="s">
        <v>13</v>
      </c>
      <c r="K1142" s="18"/>
      <c r="L1142" s="18"/>
    </row>
    <row r="1143" spans="1:12" ht="24" x14ac:dyDescent="0.25">
      <c r="A1143" s="119"/>
      <c r="B1143" s="80" t="s">
        <v>141</v>
      </c>
      <c r="C1143" s="85" t="s">
        <v>138</v>
      </c>
      <c r="D1143" s="80" t="s">
        <v>135</v>
      </c>
      <c r="E1143" s="80">
        <v>1</v>
      </c>
      <c r="F1143" s="81">
        <v>543.6</v>
      </c>
      <c r="G1143" s="80">
        <f t="shared" si="54"/>
        <v>543.6</v>
      </c>
      <c r="H1143" s="79"/>
      <c r="I1143" s="80">
        <f t="shared" si="56"/>
        <v>0</v>
      </c>
      <c r="J1143" s="31"/>
      <c r="K1143" s="18"/>
      <c r="L1143" s="18"/>
    </row>
    <row r="1144" spans="1:12" x14ac:dyDescent="0.25">
      <c r="A1144" s="119"/>
      <c r="B1144" s="80" t="s">
        <v>142</v>
      </c>
      <c r="C1144" s="80" t="s">
        <v>140</v>
      </c>
      <c r="D1144" s="80" t="s">
        <v>135</v>
      </c>
      <c r="E1144" s="80">
        <v>1</v>
      </c>
      <c r="F1144" s="81">
        <v>649</v>
      </c>
      <c r="G1144" s="80">
        <f t="shared" si="54"/>
        <v>649</v>
      </c>
      <c r="H1144" s="79"/>
      <c r="I1144" s="80">
        <f t="shared" si="56"/>
        <v>0</v>
      </c>
      <c r="J1144" s="31" t="s">
        <v>13</v>
      </c>
      <c r="K1144" s="18"/>
      <c r="L1144" s="18"/>
    </row>
    <row r="1145" spans="1:12" ht="24" x14ac:dyDescent="0.25">
      <c r="A1145" s="67" t="s">
        <v>211</v>
      </c>
      <c r="B1145" s="80">
        <v>21355</v>
      </c>
      <c r="C1145" s="80" t="s">
        <v>140</v>
      </c>
      <c r="D1145" s="80"/>
      <c r="E1145" s="80">
        <v>1</v>
      </c>
      <c r="F1145" s="81">
        <v>115</v>
      </c>
      <c r="G1145" s="80">
        <f t="shared" si="54"/>
        <v>115</v>
      </c>
      <c r="H1145" s="79"/>
      <c r="I1145" s="80">
        <f t="shared" si="56"/>
        <v>0</v>
      </c>
      <c r="J1145" s="31" t="s">
        <v>13</v>
      </c>
      <c r="K1145" s="18"/>
      <c r="L1145" s="18"/>
    </row>
    <row r="1146" spans="1:12" x14ac:dyDescent="0.25">
      <c r="A1146" s="119" t="s">
        <v>212</v>
      </c>
      <c r="B1146" s="80">
        <v>2135</v>
      </c>
      <c r="C1146" s="80" t="s">
        <v>143</v>
      </c>
      <c r="D1146" s="80" t="s">
        <v>144</v>
      </c>
      <c r="E1146" s="80">
        <v>1</v>
      </c>
      <c r="F1146" s="81">
        <v>185</v>
      </c>
      <c r="G1146" s="80">
        <f t="shared" si="54"/>
        <v>185</v>
      </c>
      <c r="H1146" s="79"/>
      <c r="I1146" s="80">
        <f t="shared" si="56"/>
        <v>0</v>
      </c>
      <c r="J1146" s="31" t="s">
        <v>13</v>
      </c>
      <c r="K1146" s="18"/>
      <c r="L1146" s="18"/>
    </row>
    <row r="1147" spans="1:12" x14ac:dyDescent="0.25">
      <c r="A1147" s="119"/>
      <c r="B1147" s="80">
        <v>21353</v>
      </c>
      <c r="C1147" s="80" t="s">
        <v>145</v>
      </c>
      <c r="D1147" s="80" t="s">
        <v>144</v>
      </c>
      <c r="E1147" s="80">
        <v>1</v>
      </c>
      <c r="F1147" s="81">
        <v>145</v>
      </c>
      <c r="G1147" s="80">
        <f t="shared" si="54"/>
        <v>145</v>
      </c>
      <c r="H1147" s="79"/>
      <c r="I1147" s="80">
        <f t="shared" si="56"/>
        <v>0</v>
      </c>
      <c r="J1147" s="31" t="s">
        <v>13</v>
      </c>
      <c r="K1147" s="18"/>
      <c r="L1147" s="18"/>
    </row>
    <row r="1148" spans="1:12" x14ac:dyDescent="0.25">
      <c r="A1148" s="119"/>
      <c r="B1148" s="80">
        <v>21352</v>
      </c>
      <c r="C1148" s="80" t="s">
        <v>143</v>
      </c>
      <c r="D1148" s="80" t="s">
        <v>146</v>
      </c>
      <c r="E1148" s="80">
        <v>1</v>
      </c>
      <c r="F1148" s="81">
        <v>275</v>
      </c>
      <c r="G1148" s="80">
        <f t="shared" si="54"/>
        <v>275</v>
      </c>
      <c r="H1148" s="79"/>
      <c r="I1148" s="80">
        <f t="shared" si="56"/>
        <v>0</v>
      </c>
      <c r="J1148" s="31" t="s">
        <v>13</v>
      </c>
      <c r="K1148" s="18"/>
      <c r="L1148" s="18"/>
    </row>
    <row r="1149" spans="1:12" x14ac:dyDescent="0.25">
      <c r="A1149" s="119"/>
      <c r="B1149" s="80">
        <v>21354</v>
      </c>
      <c r="C1149" s="80" t="s">
        <v>145</v>
      </c>
      <c r="D1149" s="80" t="s">
        <v>146</v>
      </c>
      <c r="E1149" s="80">
        <v>1</v>
      </c>
      <c r="F1149" s="81">
        <v>210</v>
      </c>
      <c r="G1149" s="80">
        <f t="shared" si="54"/>
        <v>210</v>
      </c>
      <c r="H1149" s="79"/>
      <c r="I1149" s="80">
        <f t="shared" si="56"/>
        <v>0</v>
      </c>
      <c r="J1149" s="31" t="s">
        <v>13</v>
      </c>
      <c r="K1149" s="18"/>
      <c r="L1149" s="18"/>
    </row>
    <row r="1150" spans="1:12" x14ac:dyDescent="0.25">
      <c r="A1150" s="67" t="s">
        <v>214</v>
      </c>
      <c r="B1150" s="13"/>
      <c r="C1150" s="13" t="s">
        <v>89</v>
      </c>
      <c r="D1150" s="13"/>
      <c r="E1150" s="13"/>
      <c r="F1150" s="32">
        <v>246</v>
      </c>
      <c r="G1150" s="20">
        <f t="shared" si="54"/>
        <v>246</v>
      </c>
      <c r="H1150" s="17"/>
      <c r="I1150" s="13">
        <f t="shared" si="56"/>
        <v>0</v>
      </c>
      <c r="J1150" s="31"/>
      <c r="K1150" s="18"/>
      <c r="L1150" s="18"/>
    </row>
    <row r="1151" spans="1:12" x14ac:dyDescent="0.25">
      <c r="A1151" s="124" t="s">
        <v>147</v>
      </c>
      <c r="B1151" s="124"/>
      <c r="C1151" s="124"/>
      <c r="D1151" s="124"/>
      <c r="E1151" s="124"/>
      <c r="F1151" s="124"/>
      <c r="G1151" s="20"/>
      <c r="H1151" s="21"/>
      <c r="I1151" s="22"/>
      <c r="J1151" s="23"/>
      <c r="K1151" s="18"/>
      <c r="L1151" s="18"/>
    </row>
    <row r="1152" spans="1:12" x14ac:dyDescent="0.25">
      <c r="A1152" s="119" t="s">
        <v>227</v>
      </c>
      <c r="B1152" s="85">
        <v>2100</v>
      </c>
      <c r="C1152" s="85" t="s">
        <v>16</v>
      </c>
      <c r="D1152" s="85" t="s">
        <v>148</v>
      </c>
      <c r="E1152" s="85">
        <v>5</v>
      </c>
      <c r="F1152" s="86">
        <v>54</v>
      </c>
      <c r="G1152" s="80">
        <f t="shared" si="54"/>
        <v>54</v>
      </c>
      <c r="H1152" s="79"/>
      <c r="I1152" s="80">
        <f t="shared" ref="I1152:I1211" si="57">E1152*G1152*H1152</f>
        <v>0</v>
      </c>
      <c r="J1152" s="31" t="s">
        <v>13</v>
      </c>
      <c r="K1152" s="18"/>
      <c r="L1152" s="18"/>
    </row>
    <row r="1153" spans="1:12" x14ac:dyDescent="0.25">
      <c r="A1153" s="119"/>
      <c r="B1153" s="85">
        <v>2100</v>
      </c>
      <c r="C1153" s="85" t="s">
        <v>149</v>
      </c>
      <c r="D1153" s="85" t="s">
        <v>150</v>
      </c>
      <c r="E1153" s="85">
        <v>5</v>
      </c>
      <c r="F1153" s="86">
        <v>63</v>
      </c>
      <c r="G1153" s="80">
        <f t="shared" si="54"/>
        <v>63</v>
      </c>
      <c r="H1153" s="79"/>
      <c r="I1153" s="80"/>
      <c r="J1153" s="31"/>
      <c r="K1153" s="18"/>
      <c r="L1153" s="18"/>
    </row>
    <row r="1154" spans="1:12" x14ac:dyDescent="0.25">
      <c r="A1154" s="119"/>
      <c r="B1154" s="85">
        <v>2200</v>
      </c>
      <c r="C1154" s="85" t="s">
        <v>17</v>
      </c>
      <c r="D1154" s="85" t="s">
        <v>151</v>
      </c>
      <c r="E1154" s="85">
        <v>5</v>
      </c>
      <c r="F1154" s="86">
        <v>120</v>
      </c>
      <c r="G1154" s="80">
        <f t="shared" si="54"/>
        <v>120</v>
      </c>
      <c r="H1154" s="79"/>
      <c r="I1154" s="80">
        <f t="shared" si="57"/>
        <v>0</v>
      </c>
      <c r="J1154" s="31" t="s">
        <v>13</v>
      </c>
      <c r="K1154" s="18"/>
      <c r="L1154" s="18"/>
    </row>
    <row r="1155" spans="1:12" x14ac:dyDescent="0.25">
      <c r="A1155" s="119"/>
      <c r="B1155" s="85">
        <v>2200</v>
      </c>
      <c r="C1155" s="85" t="s">
        <v>17</v>
      </c>
      <c r="D1155" s="85" t="s">
        <v>152</v>
      </c>
      <c r="E1155" s="85">
        <v>5</v>
      </c>
      <c r="F1155" s="86">
        <v>165</v>
      </c>
      <c r="G1155" s="80">
        <f t="shared" si="54"/>
        <v>165</v>
      </c>
      <c r="H1155" s="79"/>
      <c r="I1155" s="80">
        <f t="shared" si="57"/>
        <v>0</v>
      </c>
      <c r="J1155" s="31" t="s">
        <v>13</v>
      </c>
      <c r="K1155" s="18"/>
      <c r="L1155" s="18"/>
    </row>
    <row r="1156" spans="1:12" x14ac:dyDescent="0.25">
      <c r="A1156" s="119"/>
      <c r="B1156" s="85">
        <v>1400</v>
      </c>
      <c r="C1156" s="85" t="s">
        <v>14</v>
      </c>
      <c r="D1156" s="85" t="s">
        <v>152</v>
      </c>
      <c r="E1156" s="85">
        <v>5</v>
      </c>
      <c r="F1156" s="86">
        <v>156.5</v>
      </c>
      <c r="G1156" s="85">
        <f t="shared" si="54"/>
        <v>156.5</v>
      </c>
      <c r="H1156" s="79"/>
      <c r="I1156" s="80">
        <f t="shared" si="57"/>
        <v>0</v>
      </c>
      <c r="J1156" s="31" t="s">
        <v>13</v>
      </c>
      <c r="K1156" s="18"/>
      <c r="L1156" s="18"/>
    </row>
    <row r="1157" spans="1:12" x14ac:dyDescent="0.25">
      <c r="A1157" s="119"/>
      <c r="B1157" s="85">
        <v>1500</v>
      </c>
      <c r="C1157" s="85" t="s">
        <v>23</v>
      </c>
      <c r="D1157" s="85" t="s">
        <v>152</v>
      </c>
      <c r="E1157" s="85">
        <v>5</v>
      </c>
      <c r="F1157" s="86">
        <v>218</v>
      </c>
      <c r="G1157" s="85">
        <f t="shared" si="54"/>
        <v>218</v>
      </c>
      <c r="H1157" s="79"/>
      <c r="I1157" s="80">
        <f t="shared" si="57"/>
        <v>0</v>
      </c>
      <c r="J1157" s="31" t="s">
        <v>13</v>
      </c>
      <c r="K1157" s="18"/>
      <c r="L1157" s="18"/>
    </row>
    <row r="1158" spans="1:12" x14ac:dyDescent="0.25">
      <c r="A1158" s="71" t="s">
        <v>378</v>
      </c>
      <c r="B1158" s="85">
        <v>181</v>
      </c>
      <c r="C1158" s="85" t="s">
        <v>12</v>
      </c>
      <c r="D1158" s="85"/>
      <c r="E1158" s="85">
        <v>5</v>
      </c>
      <c r="F1158" s="86">
        <v>34.799999999999997</v>
      </c>
      <c r="G1158" s="85">
        <f t="shared" si="54"/>
        <v>34.799999999999997</v>
      </c>
      <c r="H1158" s="79"/>
      <c r="I1158" s="80">
        <f t="shared" si="57"/>
        <v>0</v>
      </c>
      <c r="J1158" s="31" t="s">
        <v>13</v>
      </c>
      <c r="K1158" s="18"/>
      <c r="L1158" s="18"/>
    </row>
    <row r="1159" spans="1:12" x14ac:dyDescent="0.25">
      <c r="A1159" s="71" t="s">
        <v>377</v>
      </c>
      <c r="B1159" s="85">
        <v>2218</v>
      </c>
      <c r="C1159" s="85" t="s">
        <v>153</v>
      </c>
      <c r="D1159" s="85"/>
      <c r="E1159" s="85">
        <v>5</v>
      </c>
      <c r="F1159" s="86">
        <v>24</v>
      </c>
      <c r="G1159" s="85">
        <f t="shared" si="54"/>
        <v>24</v>
      </c>
      <c r="H1159" s="79"/>
      <c r="I1159" s="80">
        <f t="shared" si="57"/>
        <v>0</v>
      </c>
      <c r="J1159" s="31" t="s">
        <v>13</v>
      </c>
      <c r="K1159" s="76"/>
      <c r="L1159" s="18"/>
    </row>
    <row r="1160" spans="1:12" x14ac:dyDescent="0.25">
      <c r="A1160" s="68" t="s">
        <v>228</v>
      </c>
      <c r="B1160" s="37">
        <v>140</v>
      </c>
      <c r="C1160" s="37" t="s">
        <v>14</v>
      </c>
      <c r="D1160" s="37"/>
      <c r="E1160" s="26">
        <v>20</v>
      </c>
      <c r="F1160" s="38">
        <v>14.8</v>
      </c>
      <c r="G1160" s="26">
        <f t="shared" si="54"/>
        <v>14.8</v>
      </c>
      <c r="H1160" s="17"/>
      <c r="I1160" s="13">
        <f t="shared" si="57"/>
        <v>0</v>
      </c>
      <c r="J1160" s="101" t="s">
        <v>13</v>
      </c>
      <c r="K1160" s="18"/>
      <c r="L1160" s="18"/>
    </row>
    <row r="1161" spans="1:12" x14ac:dyDescent="0.25">
      <c r="A1161" s="94" t="s">
        <v>229</v>
      </c>
      <c r="B1161" s="93">
        <v>1209</v>
      </c>
      <c r="C1161" s="93" t="s">
        <v>54</v>
      </c>
      <c r="D1161" s="93"/>
      <c r="E1161" s="93">
        <v>20</v>
      </c>
      <c r="F1161" s="38">
        <v>17.399999999999999</v>
      </c>
      <c r="G1161" s="93">
        <f t="shared" si="54"/>
        <v>17.399999999999999</v>
      </c>
      <c r="H1161" s="96"/>
      <c r="I1161" s="95">
        <f t="shared" si="57"/>
        <v>0</v>
      </c>
      <c r="J1161" s="102" t="s">
        <v>13</v>
      </c>
      <c r="K1161" s="18"/>
      <c r="L1161" s="18"/>
    </row>
    <row r="1162" spans="1:12" x14ac:dyDescent="0.25">
      <c r="A1162" s="68" t="s">
        <v>407</v>
      </c>
      <c r="B1162" s="85">
        <v>1413</v>
      </c>
      <c r="C1162" s="85" t="s">
        <v>14</v>
      </c>
      <c r="D1162" s="85"/>
      <c r="E1162" s="85">
        <v>20</v>
      </c>
      <c r="F1162" s="86">
        <v>17.399999999999999</v>
      </c>
      <c r="G1162" s="85">
        <f t="shared" si="54"/>
        <v>17.399999999999999</v>
      </c>
      <c r="H1162" s="79"/>
      <c r="I1162" s="80">
        <f t="shared" si="57"/>
        <v>0</v>
      </c>
      <c r="J1162" s="101" t="s">
        <v>13</v>
      </c>
      <c r="K1162" s="18"/>
      <c r="L1162" s="18"/>
    </row>
    <row r="1163" spans="1:12" ht="24" x14ac:dyDescent="0.25">
      <c r="A1163" s="67" t="s">
        <v>230</v>
      </c>
      <c r="B1163" s="85">
        <v>131</v>
      </c>
      <c r="C1163" s="85" t="s">
        <v>154</v>
      </c>
      <c r="D1163" s="85" t="s">
        <v>155</v>
      </c>
      <c r="E1163" s="85">
        <v>5</v>
      </c>
      <c r="F1163" s="86">
        <v>49.5</v>
      </c>
      <c r="G1163" s="85">
        <f>F1163*(100-G$10)/100</f>
        <v>49.5</v>
      </c>
      <c r="H1163" s="79"/>
      <c r="I1163" s="80">
        <f t="shared" si="57"/>
        <v>0</v>
      </c>
      <c r="J1163" s="31" t="s">
        <v>13</v>
      </c>
      <c r="K1163" s="18"/>
      <c r="L1163" s="18"/>
    </row>
    <row r="1164" spans="1:12" x14ac:dyDescent="0.25">
      <c r="A1164" s="43" t="s">
        <v>156</v>
      </c>
      <c r="B1164" s="85">
        <v>16311</v>
      </c>
      <c r="C1164" s="85" t="s">
        <v>75</v>
      </c>
      <c r="D1164" s="85" t="s">
        <v>157</v>
      </c>
      <c r="E1164" s="85">
        <v>1</v>
      </c>
      <c r="F1164" s="86">
        <v>440</v>
      </c>
      <c r="G1164" s="85">
        <f>F1164*(100-G$10)/100</f>
        <v>440</v>
      </c>
      <c r="H1164" s="79"/>
      <c r="I1164" s="80">
        <f t="shared" si="57"/>
        <v>0</v>
      </c>
      <c r="J1164" s="31" t="s">
        <v>13</v>
      </c>
      <c r="K1164" s="18"/>
      <c r="L1164" s="18"/>
    </row>
    <row r="1165" spans="1:12" x14ac:dyDescent="0.25">
      <c r="A1165" s="67" t="s">
        <v>231</v>
      </c>
      <c r="B1165" s="85" t="s">
        <v>158</v>
      </c>
      <c r="C1165" s="85" t="s">
        <v>75</v>
      </c>
      <c r="D1165" s="85"/>
      <c r="E1165" s="85">
        <v>5</v>
      </c>
      <c r="F1165" s="86">
        <v>480</v>
      </c>
      <c r="G1165" s="85">
        <f>F1165*(100-G$10)/100</f>
        <v>480</v>
      </c>
      <c r="H1165" s="79"/>
      <c r="I1165" s="80">
        <f t="shared" si="57"/>
        <v>0</v>
      </c>
      <c r="J1165" s="31"/>
      <c r="K1165" s="18"/>
      <c r="L1165" s="18"/>
    </row>
    <row r="1166" spans="1:12" x14ac:dyDescent="0.25">
      <c r="A1166" s="148" t="s">
        <v>159</v>
      </c>
      <c r="B1166" s="148"/>
      <c r="C1166" s="148"/>
      <c r="D1166" s="148"/>
      <c r="E1166" s="148"/>
      <c r="F1166" s="148"/>
      <c r="G1166" s="29"/>
      <c r="H1166" s="28"/>
      <c r="I1166" s="29"/>
      <c r="J1166" s="44"/>
      <c r="K1166" s="18"/>
      <c r="L1166" s="18"/>
    </row>
    <row r="1167" spans="1:12" x14ac:dyDescent="0.25">
      <c r="A1167" s="43" t="s">
        <v>160</v>
      </c>
      <c r="B1167" s="85">
        <v>2131</v>
      </c>
      <c r="C1167" s="85" t="s">
        <v>161</v>
      </c>
      <c r="D1167" s="85" t="s">
        <v>162</v>
      </c>
      <c r="E1167" s="85">
        <v>5</v>
      </c>
      <c r="F1167" s="86">
        <v>183</v>
      </c>
      <c r="G1167" s="85">
        <f t="shared" si="54"/>
        <v>183</v>
      </c>
      <c r="H1167" s="79"/>
      <c r="I1167" s="80">
        <f t="shared" si="57"/>
        <v>0</v>
      </c>
      <c r="J1167" s="31" t="s">
        <v>13</v>
      </c>
      <c r="K1167" s="18"/>
      <c r="L1167" s="18"/>
    </row>
    <row r="1168" spans="1:12" x14ac:dyDescent="0.25">
      <c r="A1168" s="67" t="s">
        <v>232</v>
      </c>
      <c r="B1168" s="85"/>
      <c r="C1168" s="85" t="s">
        <v>17</v>
      </c>
      <c r="D1168" s="85"/>
      <c r="E1168" s="85">
        <v>1</v>
      </c>
      <c r="F1168" s="86">
        <v>302.3</v>
      </c>
      <c r="G1168" s="85">
        <f t="shared" si="54"/>
        <v>302.3</v>
      </c>
      <c r="H1168" s="79"/>
      <c r="I1168" s="80">
        <f>E1168*G1168*H1168</f>
        <v>0</v>
      </c>
      <c r="J1168" s="14"/>
      <c r="K1168" s="18"/>
      <c r="L1168" s="18"/>
    </row>
    <row r="1169" spans="1:12" x14ac:dyDescent="0.25">
      <c r="A1169" s="119" t="s">
        <v>233</v>
      </c>
      <c r="B1169" s="118"/>
      <c r="C1169" s="118" t="s">
        <v>161</v>
      </c>
      <c r="D1169" s="26" t="s">
        <v>136</v>
      </c>
      <c r="E1169" s="26">
        <v>1</v>
      </c>
      <c r="F1169" s="27">
        <v>563</v>
      </c>
      <c r="G1169" s="26">
        <f t="shared" si="54"/>
        <v>563</v>
      </c>
      <c r="H1169" s="17"/>
      <c r="I1169" s="13">
        <f>E1169*G1169*H1169</f>
        <v>0</v>
      </c>
      <c r="J1169" s="152"/>
      <c r="K1169" s="18"/>
      <c r="L1169" s="18"/>
    </row>
    <row r="1170" spans="1:12" x14ac:dyDescent="0.25">
      <c r="A1170" s="119"/>
      <c r="B1170" s="118"/>
      <c r="C1170" s="118"/>
      <c r="D1170" s="26" t="s">
        <v>135</v>
      </c>
      <c r="E1170" s="26">
        <v>1</v>
      </c>
      <c r="F1170" s="27">
        <v>563</v>
      </c>
      <c r="G1170" s="26">
        <f t="shared" si="54"/>
        <v>563</v>
      </c>
      <c r="H1170" s="17"/>
      <c r="I1170" s="13">
        <f>E1170*G1170*H1170</f>
        <v>0</v>
      </c>
      <c r="J1170" s="154"/>
      <c r="K1170" s="18"/>
      <c r="L1170" s="18"/>
    </row>
    <row r="1171" spans="1:12" x14ac:dyDescent="0.25">
      <c r="A1171" s="94" t="s">
        <v>234</v>
      </c>
      <c r="B1171" s="93" t="s">
        <v>169</v>
      </c>
      <c r="C1171" s="93" t="s">
        <v>170</v>
      </c>
      <c r="D1171" s="93"/>
      <c r="E1171" s="93">
        <v>1</v>
      </c>
      <c r="F1171" s="38">
        <v>1396</v>
      </c>
      <c r="G1171" s="93">
        <f t="shared" si="54"/>
        <v>1396</v>
      </c>
      <c r="H1171" s="96"/>
      <c r="I1171" s="95">
        <f t="shared" si="57"/>
        <v>0</v>
      </c>
      <c r="J1171" s="102" t="s">
        <v>13</v>
      </c>
      <c r="K1171" s="18"/>
      <c r="L1171" s="18"/>
    </row>
    <row r="1172" spans="1:12" x14ac:dyDescent="0.25">
      <c r="A1172" s="67" t="s">
        <v>235</v>
      </c>
      <c r="B1172" s="85" t="s">
        <v>168</v>
      </c>
      <c r="C1172" s="85" t="s">
        <v>161</v>
      </c>
      <c r="D1172" s="85"/>
      <c r="E1172" s="85">
        <v>1</v>
      </c>
      <c r="F1172" s="86">
        <v>1546</v>
      </c>
      <c r="G1172" s="85">
        <f t="shared" si="54"/>
        <v>1546</v>
      </c>
      <c r="H1172" s="79"/>
      <c r="I1172" s="80">
        <f t="shared" si="57"/>
        <v>0</v>
      </c>
      <c r="J1172" s="31" t="s">
        <v>13</v>
      </c>
      <c r="K1172" s="18"/>
      <c r="L1172" s="18"/>
    </row>
    <row r="1173" spans="1:12" ht="24" x14ac:dyDescent="0.25">
      <c r="A1173" s="94" t="s">
        <v>366</v>
      </c>
      <c r="B1173" s="93" t="s">
        <v>165</v>
      </c>
      <c r="C1173" s="93" t="s">
        <v>171</v>
      </c>
      <c r="D1173" s="93" t="s">
        <v>172</v>
      </c>
      <c r="E1173" s="93">
        <v>1</v>
      </c>
      <c r="F1173" s="38">
        <v>1167</v>
      </c>
      <c r="G1173" s="93">
        <f t="shared" si="54"/>
        <v>1167</v>
      </c>
      <c r="H1173" s="96"/>
      <c r="I1173" s="95">
        <f t="shared" si="57"/>
        <v>0</v>
      </c>
      <c r="J1173" s="97" t="s">
        <v>13</v>
      </c>
      <c r="K1173" s="18"/>
      <c r="L1173" s="18"/>
    </row>
    <row r="1174" spans="1:12" x14ac:dyDescent="0.25">
      <c r="A1174" s="94" t="s">
        <v>173</v>
      </c>
      <c r="B1174" s="93" t="s">
        <v>174</v>
      </c>
      <c r="C1174" s="93" t="s">
        <v>167</v>
      </c>
      <c r="D1174" s="93" t="s">
        <v>172</v>
      </c>
      <c r="E1174" s="93">
        <v>1</v>
      </c>
      <c r="F1174" s="38">
        <v>1077</v>
      </c>
      <c r="G1174" s="93">
        <f t="shared" si="54"/>
        <v>1077</v>
      </c>
      <c r="H1174" s="96"/>
      <c r="I1174" s="95">
        <f t="shared" si="57"/>
        <v>0</v>
      </c>
      <c r="J1174" s="97"/>
      <c r="K1174" s="18"/>
      <c r="L1174" s="18"/>
    </row>
    <row r="1175" spans="1:12" ht="25.5" x14ac:dyDescent="0.25">
      <c r="A1175" s="67" t="s">
        <v>236</v>
      </c>
      <c r="B1175" s="85" t="s">
        <v>166</v>
      </c>
      <c r="C1175" s="85" t="s">
        <v>161</v>
      </c>
      <c r="D1175" s="85" t="s">
        <v>172</v>
      </c>
      <c r="E1175" s="85">
        <v>1</v>
      </c>
      <c r="F1175" s="86">
        <v>1310</v>
      </c>
      <c r="G1175" s="85">
        <f t="shared" si="54"/>
        <v>1310</v>
      </c>
      <c r="H1175" s="79"/>
      <c r="I1175" s="80">
        <f t="shared" si="57"/>
        <v>0</v>
      </c>
      <c r="J1175" s="31" t="s">
        <v>13</v>
      </c>
      <c r="K1175" s="18"/>
      <c r="L1175" s="18"/>
    </row>
    <row r="1176" spans="1:12" x14ac:dyDescent="0.25">
      <c r="A1176" s="119" t="s">
        <v>175</v>
      </c>
      <c r="B1176" s="85" t="s">
        <v>168</v>
      </c>
      <c r="C1176" s="85" t="s">
        <v>161</v>
      </c>
      <c r="D1176" s="85" t="s">
        <v>172</v>
      </c>
      <c r="E1176" s="85">
        <v>1</v>
      </c>
      <c r="F1176" s="86">
        <v>1643</v>
      </c>
      <c r="G1176" s="85">
        <f t="shared" si="54"/>
        <v>1643</v>
      </c>
      <c r="H1176" s="79"/>
      <c r="I1176" s="80">
        <f t="shared" si="57"/>
        <v>0</v>
      </c>
      <c r="J1176" s="122" t="s">
        <v>13</v>
      </c>
      <c r="K1176" s="18"/>
      <c r="L1176" s="18"/>
    </row>
    <row r="1177" spans="1:12" x14ac:dyDescent="0.25">
      <c r="A1177" s="119"/>
      <c r="B1177" s="85" t="s">
        <v>176</v>
      </c>
      <c r="C1177" s="85" t="s">
        <v>161</v>
      </c>
      <c r="D1177" s="85" t="s">
        <v>172</v>
      </c>
      <c r="E1177" s="85">
        <v>1</v>
      </c>
      <c r="F1177" s="86">
        <v>1565</v>
      </c>
      <c r="G1177" s="85">
        <f t="shared" si="54"/>
        <v>1565</v>
      </c>
      <c r="H1177" s="79"/>
      <c r="I1177" s="80">
        <f t="shared" si="57"/>
        <v>0</v>
      </c>
      <c r="J1177" s="122"/>
      <c r="K1177" s="18"/>
      <c r="L1177" s="18"/>
    </row>
    <row r="1178" spans="1:12" x14ac:dyDescent="0.25">
      <c r="A1178" s="119"/>
      <c r="B1178" s="85" t="s">
        <v>168</v>
      </c>
      <c r="C1178" s="85" t="s">
        <v>177</v>
      </c>
      <c r="D1178" s="85" t="s">
        <v>172</v>
      </c>
      <c r="E1178" s="85">
        <v>1</v>
      </c>
      <c r="F1178" s="86">
        <v>1460</v>
      </c>
      <c r="G1178" s="85">
        <f t="shared" si="54"/>
        <v>1460</v>
      </c>
      <c r="H1178" s="79"/>
      <c r="I1178" s="80">
        <f t="shared" si="57"/>
        <v>0</v>
      </c>
      <c r="J1178" s="122"/>
      <c r="K1178" s="18"/>
      <c r="L1178" s="18"/>
    </row>
    <row r="1179" spans="1:12" x14ac:dyDescent="0.25">
      <c r="A1179" s="119"/>
      <c r="B1179" s="85" t="s">
        <v>176</v>
      </c>
      <c r="C1179" s="85" t="s">
        <v>177</v>
      </c>
      <c r="D1179" s="85" t="s">
        <v>172</v>
      </c>
      <c r="E1179" s="85">
        <v>1</v>
      </c>
      <c r="F1179" s="86">
        <v>1338</v>
      </c>
      <c r="G1179" s="85">
        <f t="shared" si="54"/>
        <v>1338</v>
      </c>
      <c r="H1179" s="79"/>
      <c r="I1179" s="80">
        <f t="shared" si="57"/>
        <v>0</v>
      </c>
      <c r="J1179" s="122"/>
      <c r="K1179" s="18"/>
      <c r="L1179" s="18"/>
    </row>
    <row r="1180" spans="1:12" ht="24" x14ac:dyDescent="0.25">
      <c r="A1180" s="94" t="s">
        <v>178</v>
      </c>
      <c r="B1180" s="93" t="s">
        <v>163</v>
      </c>
      <c r="C1180" s="93" t="s">
        <v>179</v>
      </c>
      <c r="D1180" s="93" t="s">
        <v>172</v>
      </c>
      <c r="E1180" s="93">
        <v>1</v>
      </c>
      <c r="F1180" s="38">
        <v>1062</v>
      </c>
      <c r="G1180" s="93">
        <f t="shared" si="54"/>
        <v>1062</v>
      </c>
      <c r="H1180" s="96"/>
      <c r="I1180" s="95">
        <f t="shared" si="57"/>
        <v>0</v>
      </c>
      <c r="J1180" s="97"/>
      <c r="K1180" s="18"/>
      <c r="L1180" s="18"/>
    </row>
    <row r="1181" spans="1:12" x14ac:dyDescent="0.25">
      <c r="A1181" s="104" t="s">
        <v>180</v>
      </c>
      <c r="B1181" s="26" t="s">
        <v>176</v>
      </c>
      <c r="C1181" s="26" t="s">
        <v>177</v>
      </c>
      <c r="D1181" s="26" t="s">
        <v>172</v>
      </c>
      <c r="E1181" s="26">
        <v>1</v>
      </c>
      <c r="F1181" s="27">
        <v>1070</v>
      </c>
      <c r="G1181" s="26">
        <f t="shared" si="54"/>
        <v>1070</v>
      </c>
      <c r="H1181" s="17"/>
      <c r="I1181" s="13">
        <f t="shared" si="57"/>
        <v>0</v>
      </c>
      <c r="J1181" s="103" t="s">
        <v>13</v>
      </c>
      <c r="K1181" s="18"/>
      <c r="L1181" s="18"/>
    </row>
    <row r="1182" spans="1:12" x14ac:dyDescent="0.25">
      <c r="A1182" s="160" t="s">
        <v>181</v>
      </c>
      <c r="B1182" s="93" t="s">
        <v>164</v>
      </c>
      <c r="C1182" s="93" t="s">
        <v>182</v>
      </c>
      <c r="D1182" s="93"/>
      <c r="E1182" s="93">
        <v>1</v>
      </c>
      <c r="F1182" s="38">
        <v>1502</v>
      </c>
      <c r="G1182" s="93">
        <f t="shared" si="54"/>
        <v>1502</v>
      </c>
      <c r="H1182" s="96"/>
      <c r="I1182" s="95">
        <f t="shared" si="57"/>
        <v>0</v>
      </c>
      <c r="J1182" s="97"/>
      <c r="K1182" s="18"/>
      <c r="L1182" s="18"/>
    </row>
    <row r="1183" spans="1:12" x14ac:dyDescent="0.25">
      <c r="A1183" s="161"/>
      <c r="B1183" s="93" t="s">
        <v>199</v>
      </c>
      <c r="C1183" s="93" t="s">
        <v>19</v>
      </c>
      <c r="D1183" s="93"/>
      <c r="E1183" s="93">
        <v>1</v>
      </c>
      <c r="F1183" s="38">
        <v>1620</v>
      </c>
      <c r="G1183" s="93">
        <f t="shared" si="54"/>
        <v>1620</v>
      </c>
      <c r="H1183" s="96"/>
      <c r="I1183" s="95">
        <f t="shared" si="57"/>
        <v>0</v>
      </c>
      <c r="J1183" s="97"/>
      <c r="K1183" s="18"/>
      <c r="L1183" s="18"/>
    </row>
    <row r="1184" spans="1:12" x14ac:dyDescent="0.25">
      <c r="A1184" s="119" t="s">
        <v>183</v>
      </c>
      <c r="B1184" s="85" t="s">
        <v>176</v>
      </c>
      <c r="C1184" s="85" t="s">
        <v>161</v>
      </c>
      <c r="D1184" s="85" t="s">
        <v>172</v>
      </c>
      <c r="E1184" s="85">
        <v>1</v>
      </c>
      <c r="F1184" s="86">
        <v>1440</v>
      </c>
      <c r="G1184" s="85">
        <f t="shared" si="54"/>
        <v>1440</v>
      </c>
      <c r="H1184" s="79"/>
      <c r="I1184" s="80">
        <f t="shared" si="57"/>
        <v>0</v>
      </c>
      <c r="J1184" s="122" t="s">
        <v>13</v>
      </c>
      <c r="K1184" s="18"/>
      <c r="L1184" s="18"/>
    </row>
    <row r="1185" spans="1:12" x14ac:dyDescent="0.25">
      <c r="A1185" s="119"/>
      <c r="B1185" s="85" t="s">
        <v>176</v>
      </c>
      <c r="C1185" s="85" t="s">
        <v>177</v>
      </c>
      <c r="D1185" s="85" t="s">
        <v>172</v>
      </c>
      <c r="E1185" s="85">
        <v>1</v>
      </c>
      <c r="F1185" s="86">
        <v>1274</v>
      </c>
      <c r="G1185" s="85">
        <f t="shared" ref="G1185:G1213" si="58">F1185*(100-G$10)/100</f>
        <v>1274</v>
      </c>
      <c r="H1185" s="79"/>
      <c r="I1185" s="80">
        <f t="shared" si="57"/>
        <v>0</v>
      </c>
      <c r="J1185" s="122"/>
      <c r="K1185" s="18"/>
      <c r="L1185" s="18"/>
    </row>
    <row r="1186" spans="1:12" x14ac:dyDescent="0.25">
      <c r="A1186" s="119" t="s">
        <v>365</v>
      </c>
      <c r="B1186" s="120"/>
      <c r="C1186" s="85" t="s">
        <v>177</v>
      </c>
      <c r="D1186" s="85" t="s">
        <v>135</v>
      </c>
      <c r="E1186" s="85">
        <v>1</v>
      </c>
      <c r="F1186" s="86">
        <v>1083</v>
      </c>
      <c r="G1186" s="85">
        <f t="shared" si="58"/>
        <v>1083</v>
      </c>
      <c r="H1186" s="79"/>
      <c r="I1186" s="80">
        <f t="shared" si="57"/>
        <v>0</v>
      </c>
      <c r="J1186" s="122" t="s">
        <v>13</v>
      </c>
      <c r="K1186" s="18"/>
      <c r="L1186" s="18"/>
    </row>
    <row r="1187" spans="1:12" x14ac:dyDescent="0.25">
      <c r="A1187" s="119"/>
      <c r="B1187" s="120"/>
      <c r="C1187" s="85" t="s">
        <v>177</v>
      </c>
      <c r="D1187" s="85" t="s">
        <v>136</v>
      </c>
      <c r="E1187" s="85">
        <v>1</v>
      </c>
      <c r="F1187" s="86">
        <v>1083</v>
      </c>
      <c r="G1187" s="85">
        <f t="shared" si="58"/>
        <v>1083</v>
      </c>
      <c r="H1187" s="79"/>
      <c r="I1187" s="80">
        <f t="shared" si="57"/>
        <v>0</v>
      </c>
      <c r="J1187" s="122"/>
      <c r="K1187" s="18"/>
      <c r="L1187" s="18"/>
    </row>
    <row r="1188" spans="1:12" x14ac:dyDescent="0.25">
      <c r="A1188" s="119" t="s">
        <v>364</v>
      </c>
      <c r="B1188" s="85"/>
      <c r="C1188" s="85" t="s">
        <v>161</v>
      </c>
      <c r="D1188" s="85" t="s">
        <v>135</v>
      </c>
      <c r="E1188" s="85">
        <v>1</v>
      </c>
      <c r="F1188" s="86">
        <v>1296</v>
      </c>
      <c r="G1188" s="85">
        <f t="shared" si="58"/>
        <v>1296</v>
      </c>
      <c r="H1188" s="79"/>
      <c r="I1188" s="80">
        <f t="shared" si="57"/>
        <v>0</v>
      </c>
      <c r="J1188" s="122" t="s">
        <v>13</v>
      </c>
      <c r="K1188" s="18"/>
      <c r="L1188" s="18"/>
    </row>
    <row r="1189" spans="1:12" x14ac:dyDescent="0.25">
      <c r="A1189" s="119"/>
      <c r="B1189" s="85"/>
      <c r="C1189" s="85" t="s">
        <v>161</v>
      </c>
      <c r="D1189" s="85" t="s">
        <v>136</v>
      </c>
      <c r="E1189" s="85">
        <v>1</v>
      </c>
      <c r="F1189" s="86">
        <v>1234</v>
      </c>
      <c r="G1189" s="85">
        <f t="shared" si="58"/>
        <v>1234</v>
      </c>
      <c r="H1189" s="79"/>
      <c r="I1189" s="80">
        <f t="shared" si="57"/>
        <v>0</v>
      </c>
      <c r="J1189" s="122"/>
      <c r="K1189" s="18"/>
      <c r="L1189" s="18"/>
    </row>
    <row r="1190" spans="1:12" x14ac:dyDescent="0.25">
      <c r="A1190" s="119" t="s">
        <v>363</v>
      </c>
      <c r="B1190" s="85" t="s">
        <v>168</v>
      </c>
      <c r="C1190" s="85" t="s">
        <v>161</v>
      </c>
      <c r="D1190" s="85" t="s">
        <v>172</v>
      </c>
      <c r="E1190" s="85">
        <v>1</v>
      </c>
      <c r="F1190" s="86">
        <v>1804</v>
      </c>
      <c r="G1190" s="85">
        <f t="shared" si="58"/>
        <v>1804</v>
      </c>
      <c r="H1190" s="79">
        <v>0</v>
      </c>
      <c r="I1190" s="80">
        <f t="shared" si="57"/>
        <v>0</v>
      </c>
      <c r="J1190" s="122" t="s">
        <v>13</v>
      </c>
      <c r="K1190" s="18"/>
      <c r="L1190" s="18"/>
    </row>
    <row r="1191" spans="1:12" x14ac:dyDescent="0.25">
      <c r="A1191" s="119"/>
      <c r="B1191" s="85" t="s">
        <v>176</v>
      </c>
      <c r="C1191" s="85" t="s">
        <v>161</v>
      </c>
      <c r="D1191" s="85" t="s">
        <v>172</v>
      </c>
      <c r="E1191" s="85">
        <v>1</v>
      </c>
      <c r="F1191" s="86">
        <v>1726</v>
      </c>
      <c r="G1191" s="85">
        <f t="shared" si="58"/>
        <v>1726</v>
      </c>
      <c r="H1191" s="79"/>
      <c r="I1191" s="80">
        <f t="shared" si="57"/>
        <v>0</v>
      </c>
      <c r="J1191" s="122"/>
      <c r="K1191" s="18"/>
      <c r="L1191" s="18"/>
    </row>
    <row r="1192" spans="1:12" x14ac:dyDescent="0.25">
      <c r="A1192" s="119"/>
      <c r="B1192" s="85" t="s">
        <v>168</v>
      </c>
      <c r="C1192" s="85" t="s">
        <v>177</v>
      </c>
      <c r="D1192" s="85" t="s">
        <v>172</v>
      </c>
      <c r="E1192" s="85">
        <v>1</v>
      </c>
      <c r="F1192" s="86">
        <v>1662</v>
      </c>
      <c r="G1192" s="85">
        <f t="shared" si="58"/>
        <v>1662</v>
      </c>
      <c r="H1192" s="79"/>
      <c r="I1192" s="80">
        <f t="shared" si="57"/>
        <v>0</v>
      </c>
      <c r="J1192" s="122"/>
      <c r="K1192" s="18"/>
      <c r="L1192" s="18"/>
    </row>
    <row r="1193" spans="1:12" x14ac:dyDescent="0.25">
      <c r="A1193" s="119"/>
      <c r="B1193" s="85" t="s">
        <v>176</v>
      </c>
      <c r="C1193" s="85" t="s">
        <v>177</v>
      </c>
      <c r="D1193" s="85" t="s">
        <v>172</v>
      </c>
      <c r="E1193" s="85">
        <v>1</v>
      </c>
      <c r="F1193" s="86">
        <v>1586</v>
      </c>
      <c r="G1193" s="85">
        <f t="shared" si="58"/>
        <v>1586</v>
      </c>
      <c r="H1193" s="79"/>
      <c r="I1193" s="80">
        <f t="shared" si="57"/>
        <v>0</v>
      </c>
      <c r="J1193" s="122"/>
      <c r="K1193" s="18"/>
      <c r="L1193" s="18"/>
    </row>
    <row r="1194" spans="1:12" x14ac:dyDescent="0.25">
      <c r="A1194" s="119" t="s">
        <v>362</v>
      </c>
      <c r="B1194" s="26" t="s">
        <v>168</v>
      </c>
      <c r="C1194" s="26" t="s">
        <v>161</v>
      </c>
      <c r="D1194" s="26" t="s">
        <v>172</v>
      </c>
      <c r="E1194" s="26">
        <v>1</v>
      </c>
      <c r="F1194" s="27">
        <v>2325</v>
      </c>
      <c r="G1194" s="26">
        <f t="shared" si="58"/>
        <v>2325</v>
      </c>
      <c r="H1194" s="17"/>
      <c r="I1194" s="13">
        <f t="shared" si="57"/>
        <v>0</v>
      </c>
      <c r="J1194" s="122" t="s">
        <v>13</v>
      </c>
      <c r="K1194" s="18"/>
      <c r="L1194" s="18"/>
    </row>
    <row r="1195" spans="1:12" x14ac:dyDescent="0.25">
      <c r="A1195" s="119"/>
      <c r="B1195" s="26" t="s">
        <v>176</v>
      </c>
      <c r="C1195" s="26" t="s">
        <v>161</v>
      </c>
      <c r="D1195" s="26" t="s">
        <v>172</v>
      </c>
      <c r="E1195" s="26">
        <v>1</v>
      </c>
      <c r="F1195" s="27">
        <v>2248</v>
      </c>
      <c r="G1195" s="26">
        <f t="shared" si="58"/>
        <v>2248</v>
      </c>
      <c r="H1195" s="17"/>
      <c r="I1195" s="13">
        <f t="shared" si="57"/>
        <v>0</v>
      </c>
      <c r="J1195" s="122"/>
      <c r="K1195" s="18"/>
      <c r="L1195" s="18"/>
    </row>
    <row r="1196" spans="1:12" x14ac:dyDescent="0.25">
      <c r="A1196" s="119"/>
      <c r="B1196" s="26" t="s">
        <v>168</v>
      </c>
      <c r="C1196" s="26" t="s">
        <v>177</v>
      </c>
      <c r="D1196" s="26" t="s">
        <v>172</v>
      </c>
      <c r="E1196" s="26">
        <v>1</v>
      </c>
      <c r="F1196" s="27">
        <v>2163</v>
      </c>
      <c r="G1196" s="26">
        <f t="shared" si="58"/>
        <v>2163</v>
      </c>
      <c r="H1196" s="17"/>
      <c r="I1196" s="13">
        <f t="shared" si="57"/>
        <v>0</v>
      </c>
      <c r="J1196" s="122"/>
      <c r="K1196" s="18"/>
      <c r="L1196" s="18"/>
    </row>
    <row r="1197" spans="1:12" x14ac:dyDescent="0.25">
      <c r="A1197" s="119"/>
      <c r="B1197" s="26" t="s">
        <v>176</v>
      </c>
      <c r="C1197" s="26" t="s">
        <v>177</v>
      </c>
      <c r="D1197" s="26" t="s">
        <v>172</v>
      </c>
      <c r="E1197" s="26">
        <v>1</v>
      </c>
      <c r="F1197" s="27">
        <v>2086</v>
      </c>
      <c r="G1197" s="26">
        <f t="shared" si="58"/>
        <v>2086</v>
      </c>
      <c r="H1197" s="17"/>
      <c r="I1197" s="13">
        <f t="shared" si="57"/>
        <v>0</v>
      </c>
      <c r="J1197" s="122"/>
      <c r="K1197" s="18"/>
      <c r="L1197" s="18"/>
    </row>
    <row r="1198" spans="1:12" x14ac:dyDescent="0.25">
      <c r="A1198" s="129" t="s">
        <v>184</v>
      </c>
      <c r="B1198" s="20" t="s">
        <v>163</v>
      </c>
      <c r="C1198" s="20" t="s">
        <v>149</v>
      </c>
      <c r="D1198" s="20" t="s">
        <v>185</v>
      </c>
      <c r="E1198" s="20">
        <v>1</v>
      </c>
      <c r="F1198" s="45">
        <v>1144</v>
      </c>
      <c r="G1198" s="26">
        <f t="shared" si="58"/>
        <v>1144</v>
      </c>
      <c r="H1198" s="17"/>
      <c r="I1198" s="13">
        <f t="shared" si="57"/>
        <v>0</v>
      </c>
      <c r="J1198" s="31"/>
      <c r="K1198" s="18"/>
      <c r="L1198" s="18"/>
    </row>
    <row r="1199" spans="1:12" x14ac:dyDescent="0.25">
      <c r="A1199" s="129"/>
      <c r="B1199" s="20" t="s">
        <v>166</v>
      </c>
      <c r="C1199" s="20" t="s">
        <v>149</v>
      </c>
      <c r="D1199" s="20" t="s">
        <v>185</v>
      </c>
      <c r="E1199" s="20">
        <v>1</v>
      </c>
      <c r="F1199" s="45">
        <v>1230</v>
      </c>
      <c r="G1199" s="26">
        <f t="shared" si="58"/>
        <v>1230</v>
      </c>
      <c r="H1199" s="17"/>
      <c r="I1199" s="13">
        <f t="shared" si="57"/>
        <v>0</v>
      </c>
      <c r="J1199" s="31"/>
    </row>
    <row r="1200" spans="1:12" x14ac:dyDescent="0.25">
      <c r="A1200" s="129" t="s">
        <v>186</v>
      </c>
      <c r="B1200" s="20" t="s">
        <v>187</v>
      </c>
      <c r="C1200" s="20" t="s">
        <v>86</v>
      </c>
      <c r="D1200" s="20" t="s">
        <v>185</v>
      </c>
      <c r="E1200" s="20">
        <v>1</v>
      </c>
      <c r="F1200" s="45">
        <v>1200</v>
      </c>
      <c r="G1200" s="26">
        <f t="shared" si="58"/>
        <v>1200</v>
      </c>
      <c r="H1200" s="17"/>
      <c r="I1200" s="13">
        <f t="shared" si="57"/>
        <v>0</v>
      </c>
      <c r="J1200" s="31"/>
    </row>
    <row r="1201" spans="1:10" x14ac:dyDescent="0.25">
      <c r="A1201" s="129"/>
      <c r="B1201" s="20" t="s">
        <v>188</v>
      </c>
      <c r="C1201" s="20" t="s">
        <v>86</v>
      </c>
      <c r="D1201" s="20" t="s">
        <v>185</v>
      </c>
      <c r="E1201" s="20">
        <v>1</v>
      </c>
      <c r="F1201" s="45">
        <v>1280</v>
      </c>
      <c r="G1201" s="26">
        <f t="shared" si="58"/>
        <v>1280</v>
      </c>
      <c r="H1201" s="17"/>
      <c r="I1201" s="13">
        <f t="shared" si="57"/>
        <v>0</v>
      </c>
      <c r="J1201" s="31"/>
    </row>
    <row r="1202" spans="1:10" x14ac:dyDescent="0.25">
      <c r="A1202" s="158" t="s">
        <v>189</v>
      </c>
      <c r="B1202" s="159"/>
      <c r="C1202" s="159"/>
      <c r="D1202" s="159"/>
      <c r="E1202" s="46"/>
      <c r="F1202" s="47"/>
      <c r="G1202" s="37">
        <f t="shared" si="58"/>
        <v>0</v>
      </c>
      <c r="H1202" s="28"/>
      <c r="I1202" s="13">
        <f t="shared" si="57"/>
        <v>0</v>
      </c>
      <c r="J1202" s="44"/>
    </row>
    <row r="1203" spans="1:10" x14ac:dyDescent="0.25">
      <c r="A1203" s="71" t="s">
        <v>369</v>
      </c>
      <c r="B1203" s="85">
        <v>162</v>
      </c>
      <c r="C1203" s="85" t="s">
        <v>190</v>
      </c>
      <c r="D1203" s="85" t="s">
        <v>191</v>
      </c>
      <c r="E1203" s="85">
        <v>5</v>
      </c>
      <c r="F1203" s="86">
        <v>70.900000000000006</v>
      </c>
      <c r="G1203" s="85">
        <f t="shared" si="58"/>
        <v>70.900000000000006</v>
      </c>
      <c r="H1203" s="79"/>
      <c r="I1203" s="80">
        <f t="shared" si="57"/>
        <v>0</v>
      </c>
      <c r="J1203" s="31" t="s">
        <v>13</v>
      </c>
    </row>
    <row r="1204" spans="1:10" x14ac:dyDescent="0.25">
      <c r="A1204" s="71" t="s">
        <v>370</v>
      </c>
      <c r="B1204" s="85">
        <v>164</v>
      </c>
      <c r="C1204" s="85" t="s">
        <v>190</v>
      </c>
      <c r="D1204" s="85" t="s">
        <v>192</v>
      </c>
      <c r="E1204" s="85">
        <v>5</v>
      </c>
      <c r="F1204" s="86">
        <v>70.900000000000006</v>
      </c>
      <c r="G1204" s="85">
        <f t="shared" si="58"/>
        <v>70.900000000000006</v>
      </c>
      <c r="H1204" s="88"/>
      <c r="I1204" s="80">
        <f t="shared" si="57"/>
        <v>0</v>
      </c>
      <c r="J1204" s="31" t="s">
        <v>13</v>
      </c>
    </row>
    <row r="1205" spans="1:10" x14ac:dyDescent="0.25">
      <c r="A1205" s="71" t="s">
        <v>371</v>
      </c>
      <c r="B1205" s="37">
        <v>168</v>
      </c>
      <c r="C1205" s="37" t="s">
        <v>79</v>
      </c>
      <c r="D1205" s="37" t="s">
        <v>193</v>
      </c>
      <c r="E1205" s="37">
        <v>5</v>
      </c>
      <c r="F1205" s="38">
        <v>70.900000000000006</v>
      </c>
      <c r="G1205" s="37">
        <f t="shared" si="58"/>
        <v>70.900000000000006</v>
      </c>
      <c r="H1205" s="11"/>
      <c r="I1205" s="13">
        <f t="shared" si="57"/>
        <v>0</v>
      </c>
      <c r="J1205" s="31" t="s">
        <v>13</v>
      </c>
    </row>
    <row r="1206" spans="1:10" x14ac:dyDescent="0.25">
      <c r="A1206" s="71" t="s">
        <v>372</v>
      </c>
      <c r="B1206" s="37">
        <v>160</v>
      </c>
      <c r="C1206" s="37" t="s">
        <v>194</v>
      </c>
      <c r="D1206" s="37" t="s">
        <v>195</v>
      </c>
      <c r="E1206" s="37">
        <v>5</v>
      </c>
      <c r="F1206" s="38">
        <v>70.900000000000006</v>
      </c>
      <c r="G1206" s="37">
        <f t="shared" si="58"/>
        <v>70.900000000000006</v>
      </c>
      <c r="H1206" s="11"/>
      <c r="I1206" s="13">
        <f t="shared" si="57"/>
        <v>0</v>
      </c>
      <c r="J1206" s="31" t="s">
        <v>13</v>
      </c>
    </row>
    <row r="1207" spans="1:10" x14ac:dyDescent="0.25">
      <c r="A1207" s="71" t="s">
        <v>373</v>
      </c>
      <c r="B1207" s="85">
        <v>163</v>
      </c>
      <c r="C1207" s="85" t="s">
        <v>194</v>
      </c>
      <c r="D1207" s="85" t="s">
        <v>193</v>
      </c>
      <c r="E1207" s="85">
        <v>5</v>
      </c>
      <c r="F1207" s="86">
        <v>70.900000000000006</v>
      </c>
      <c r="G1207" s="85">
        <f t="shared" si="58"/>
        <v>70.900000000000006</v>
      </c>
      <c r="H1207" s="79"/>
      <c r="I1207" s="80">
        <f t="shared" si="57"/>
        <v>0</v>
      </c>
      <c r="J1207" s="31" t="s">
        <v>13</v>
      </c>
    </row>
    <row r="1208" spans="1:10" x14ac:dyDescent="0.25">
      <c r="A1208" s="71" t="s">
        <v>374</v>
      </c>
      <c r="B1208" s="37">
        <v>161</v>
      </c>
      <c r="C1208" s="37" t="s">
        <v>190</v>
      </c>
      <c r="D1208" s="37" t="s">
        <v>191</v>
      </c>
      <c r="E1208" s="37">
        <v>5</v>
      </c>
      <c r="F1208" s="38">
        <v>70.900000000000006</v>
      </c>
      <c r="G1208" s="37">
        <f t="shared" si="58"/>
        <v>70.900000000000006</v>
      </c>
      <c r="H1208" s="25"/>
      <c r="I1208" s="13">
        <f t="shared" si="57"/>
        <v>0</v>
      </c>
      <c r="J1208" s="31" t="s">
        <v>13</v>
      </c>
    </row>
    <row r="1209" spans="1:10" x14ac:dyDescent="0.25">
      <c r="A1209" s="43" t="s">
        <v>196</v>
      </c>
      <c r="B1209" s="26">
        <v>167</v>
      </c>
      <c r="C1209" s="26" t="s">
        <v>14</v>
      </c>
      <c r="D1209" s="26" t="s">
        <v>197</v>
      </c>
      <c r="E1209" s="37">
        <v>5</v>
      </c>
      <c r="F1209" s="27">
        <v>60.3</v>
      </c>
      <c r="G1209" s="37">
        <f t="shared" si="58"/>
        <v>60.3</v>
      </c>
      <c r="H1209" s="17"/>
      <c r="I1209" s="13">
        <f t="shared" si="57"/>
        <v>0</v>
      </c>
      <c r="J1209" s="31" t="s">
        <v>13</v>
      </c>
    </row>
    <row r="1210" spans="1:10" x14ac:dyDescent="0.25">
      <c r="A1210" s="70" t="s">
        <v>375</v>
      </c>
      <c r="B1210" s="26">
        <v>1691</v>
      </c>
      <c r="C1210" s="26" t="s">
        <v>14</v>
      </c>
      <c r="D1210" s="26" t="s">
        <v>197</v>
      </c>
      <c r="E1210" s="37">
        <v>5</v>
      </c>
      <c r="F1210" s="27">
        <v>50.9</v>
      </c>
      <c r="G1210" s="37">
        <f t="shared" si="58"/>
        <v>50.9</v>
      </c>
      <c r="H1210" s="11"/>
      <c r="I1210" s="13">
        <f t="shared" si="57"/>
        <v>0</v>
      </c>
      <c r="J1210" s="31" t="s">
        <v>13</v>
      </c>
    </row>
    <row r="1211" spans="1:10" x14ac:dyDescent="0.25">
      <c r="A1211" s="70" t="s">
        <v>376</v>
      </c>
      <c r="B1211" s="26">
        <v>1692</v>
      </c>
      <c r="C1211" s="26" t="s">
        <v>194</v>
      </c>
      <c r="D1211" s="26" t="s">
        <v>197</v>
      </c>
      <c r="E1211" s="37">
        <v>5</v>
      </c>
      <c r="F1211" s="27">
        <v>50.9</v>
      </c>
      <c r="G1211" s="37">
        <f t="shared" si="58"/>
        <v>50.9</v>
      </c>
      <c r="H1211" s="11"/>
      <c r="I1211" s="13">
        <f t="shared" si="57"/>
        <v>0</v>
      </c>
      <c r="J1211" s="31" t="s">
        <v>13</v>
      </c>
    </row>
    <row r="1212" spans="1:10" x14ac:dyDescent="0.25">
      <c r="A1212" s="70" t="s">
        <v>368</v>
      </c>
      <c r="B1212" s="26">
        <v>1693</v>
      </c>
      <c r="C1212" s="26" t="s">
        <v>14</v>
      </c>
      <c r="D1212" s="26" t="s">
        <v>197</v>
      </c>
      <c r="E1212" s="37">
        <v>5</v>
      </c>
      <c r="F1212" s="27">
        <v>42.8</v>
      </c>
      <c r="G1212" s="37">
        <f t="shared" si="58"/>
        <v>42.8</v>
      </c>
      <c r="H1212" s="17"/>
      <c r="I1212" s="13">
        <f>E1212*G1212*H1212</f>
        <v>0</v>
      </c>
      <c r="J1212" s="14"/>
    </row>
    <row r="1213" spans="1:10" x14ac:dyDescent="0.25">
      <c r="A1213" s="70" t="s">
        <v>367</v>
      </c>
      <c r="B1213" s="26">
        <v>1694</v>
      </c>
      <c r="C1213" s="26" t="s">
        <v>14</v>
      </c>
      <c r="D1213" s="26" t="s">
        <v>197</v>
      </c>
      <c r="E1213" s="37">
        <v>5</v>
      </c>
      <c r="F1213" s="27">
        <v>42.8</v>
      </c>
      <c r="G1213" s="37">
        <f t="shared" si="58"/>
        <v>42.8</v>
      </c>
      <c r="H1213" s="17"/>
      <c r="I1213" s="13">
        <f>E1213*G1213*H1213</f>
        <v>0</v>
      </c>
      <c r="J1213" s="14"/>
    </row>
    <row r="1214" spans="1:10" x14ac:dyDescent="0.25">
      <c r="A1214" s="48"/>
      <c r="B1214" s="49"/>
      <c r="C1214" s="49"/>
      <c r="D1214" s="50"/>
      <c r="E1214" s="51"/>
      <c r="F1214" s="52"/>
      <c r="G1214" s="53"/>
      <c r="H1214" s="54" t="s">
        <v>198</v>
      </c>
      <c r="I1214" s="55">
        <f>SUM(I11:I1213)</f>
        <v>0</v>
      </c>
      <c r="J1214" s="56"/>
    </row>
  </sheetData>
  <mergeCells count="914">
    <mergeCell ref="J1132:J1133"/>
    <mergeCell ref="J1169:J1170"/>
    <mergeCell ref="A795:A799"/>
    <mergeCell ref="B795:B799"/>
    <mergeCell ref="C795:C799"/>
    <mergeCell ref="J795:J799"/>
    <mergeCell ref="A979:A982"/>
    <mergeCell ref="B979:B982"/>
    <mergeCell ref="C979:C982"/>
    <mergeCell ref="J979:J982"/>
    <mergeCell ref="A1146:A1149"/>
    <mergeCell ref="A1151:F1151"/>
    <mergeCell ref="A1152:A1157"/>
    <mergeCell ref="J1134:J1135"/>
    <mergeCell ref="A1136:A1137"/>
    <mergeCell ref="D1136:D1137"/>
    <mergeCell ref="E1136:E1137"/>
    <mergeCell ref="J1136:J1137"/>
    <mergeCell ref="I1139:I1140"/>
    <mergeCell ref="A1130:G1130"/>
    <mergeCell ref="A1134:A1135"/>
    <mergeCell ref="F1139:F1140"/>
    <mergeCell ref="H1139:H1140"/>
    <mergeCell ref="A1138:A1140"/>
    <mergeCell ref="A1200:A1201"/>
    <mergeCell ref="A1202:D1202"/>
    <mergeCell ref="A1188:A1189"/>
    <mergeCell ref="J1188:J1189"/>
    <mergeCell ref="A1190:A1193"/>
    <mergeCell ref="J1190:J1193"/>
    <mergeCell ref="A1194:A1197"/>
    <mergeCell ref="J1194:J1197"/>
    <mergeCell ref="J1139:J1140"/>
    <mergeCell ref="A1184:A1185"/>
    <mergeCell ref="J1184:J1185"/>
    <mergeCell ref="A1186:A1187"/>
    <mergeCell ref="B1186:B1187"/>
    <mergeCell ref="J1186:J1187"/>
    <mergeCell ref="A1166:F1166"/>
    <mergeCell ref="A1169:A1170"/>
    <mergeCell ref="B1169:B1170"/>
    <mergeCell ref="C1169:C1170"/>
    <mergeCell ref="A1176:A1179"/>
    <mergeCell ref="J1176:J1179"/>
    <mergeCell ref="G1139:G1140"/>
    <mergeCell ref="A1198:A1199"/>
    <mergeCell ref="A1182:A1183"/>
    <mergeCell ref="A1141:A1144"/>
    <mergeCell ref="B1139:B1140"/>
    <mergeCell ref="C1139:C1140"/>
    <mergeCell ref="D1139:D1140"/>
    <mergeCell ref="E1139:E1140"/>
    <mergeCell ref="E1134:E1135"/>
    <mergeCell ref="A1122:A1129"/>
    <mergeCell ref="B1122:B1125"/>
    <mergeCell ref="C1122:C1125"/>
    <mergeCell ref="D1134:D1135"/>
    <mergeCell ref="J1122:J1129"/>
    <mergeCell ref="B1126:B1129"/>
    <mergeCell ref="C1126:C1129"/>
    <mergeCell ref="A1132:A1133"/>
    <mergeCell ref="J1118:J1121"/>
    <mergeCell ref="A1102:A1106"/>
    <mergeCell ref="B1102:B1106"/>
    <mergeCell ref="C1102:C1106"/>
    <mergeCell ref="J1102:J1106"/>
    <mergeCell ref="A1107:A1109"/>
    <mergeCell ref="B1107:B1109"/>
    <mergeCell ref="C1107:C1109"/>
    <mergeCell ref="J1107:J1109"/>
    <mergeCell ref="B1110:B1114"/>
    <mergeCell ref="C1110:C1114"/>
    <mergeCell ref="J1110:J1114"/>
    <mergeCell ref="A1115:A1117"/>
    <mergeCell ref="B1115:B1117"/>
    <mergeCell ref="C1115:C1117"/>
    <mergeCell ref="J1115:J1117"/>
    <mergeCell ref="A1118:A1121"/>
    <mergeCell ref="B1118:B1121"/>
    <mergeCell ref="C1118:C1121"/>
    <mergeCell ref="A1110:A1114"/>
    <mergeCell ref="A1094:A1097"/>
    <mergeCell ref="B1094:B1097"/>
    <mergeCell ref="C1094:C1097"/>
    <mergeCell ref="J1094:J1097"/>
    <mergeCell ref="A1098:A1101"/>
    <mergeCell ref="B1098:B1101"/>
    <mergeCell ref="C1098:C1101"/>
    <mergeCell ref="J1098:J1101"/>
    <mergeCell ref="A1086:A1089"/>
    <mergeCell ref="B1086:B1089"/>
    <mergeCell ref="C1086:C1089"/>
    <mergeCell ref="J1086:J1089"/>
    <mergeCell ref="A1090:A1093"/>
    <mergeCell ref="B1090:B1093"/>
    <mergeCell ref="C1090:C1093"/>
    <mergeCell ref="J1090:J1093"/>
    <mergeCell ref="A1078:A1081"/>
    <mergeCell ref="B1078:B1081"/>
    <mergeCell ref="C1078:C1081"/>
    <mergeCell ref="J1078:J1081"/>
    <mergeCell ref="A1082:A1085"/>
    <mergeCell ref="B1082:B1085"/>
    <mergeCell ref="C1082:C1085"/>
    <mergeCell ref="J1082:J1085"/>
    <mergeCell ref="A1067:A1077"/>
    <mergeCell ref="B1067:B1071"/>
    <mergeCell ref="C1067:C1071"/>
    <mergeCell ref="J1067:J1077"/>
    <mergeCell ref="B1072:B1077"/>
    <mergeCell ref="C1072:C1077"/>
    <mergeCell ref="A1060:A1062"/>
    <mergeCell ref="B1060:B1062"/>
    <mergeCell ref="C1060:C1062"/>
    <mergeCell ref="J1060:J1062"/>
    <mergeCell ref="A1063:A1066"/>
    <mergeCell ref="B1063:B1066"/>
    <mergeCell ref="C1063:C1066"/>
    <mergeCell ref="J1063:J1066"/>
    <mergeCell ref="A1053:A1055"/>
    <mergeCell ref="B1053:B1055"/>
    <mergeCell ref="C1053:C1055"/>
    <mergeCell ref="J1053:J1055"/>
    <mergeCell ref="A1056:A1059"/>
    <mergeCell ref="B1056:B1059"/>
    <mergeCell ref="C1056:C1059"/>
    <mergeCell ref="A1046:A1048"/>
    <mergeCell ref="B1046:B1048"/>
    <mergeCell ref="C1046:C1048"/>
    <mergeCell ref="J1046:J1048"/>
    <mergeCell ref="A1049:A1052"/>
    <mergeCell ref="B1049:B1052"/>
    <mergeCell ref="C1049:C1052"/>
    <mergeCell ref="J1049:J1052"/>
    <mergeCell ref="J1056:J1059"/>
    <mergeCell ref="A1039:A1042"/>
    <mergeCell ref="B1039:B1042"/>
    <mergeCell ref="C1039:C1042"/>
    <mergeCell ref="J1039:J1042"/>
    <mergeCell ref="A1043:A1045"/>
    <mergeCell ref="B1043:B1045"/>
    <mergeCell ref="C1043:C1045"/>
    <mergeCell ref="J1043:J1045"/>
    <mergeCell ref="A1032:F1032"/>
    <mergeCell ref="A1033:A1035"/>
    <mergeCell ref="B1033:B1035"/>
    <mergeCell ref="C1033:C1035"/>
    <mergeCell ref="J1033:J1035"/>
    <mergeCell ref="A1036:A1038"/>
    <mergeCell ref="B1036:B1038"/>
    <mergeCell ref="C1036:C1038"/>
    <mergeCell ref="J1036:J1038"/>
    <mergeCell ref="A1026:A1028"/>
    <mergeCell ref="B1026:B1028"/>
    <mergeCell ref="C1026:C1028"/>
    <mergeCell ref="J1026:J1028"/>
    <mergeCell ref="A1029:A1031"/>
    <mergeCell ref="B1029:B1031"/>
    <mergeCell ref="C1029:C1031"/>
    <mergeCell ref="J1029:J1031"/>
    <mergeCell ref="A1019:A1021"/>
    <mergeCell ref="B1019:B1021"/>
    <mergeCell ref="C1019:C1021"/>
    <mergeCell ref="J1019:J1021"/>
    <mergeCell ref="A1022:A1025"/>
    <mergeCell ref="B1022:B1025"/>
    <mergeCell ref="C1022:C1025"/>
    <mergeCell ref="J1022:J1024"/>
    <mergeCell ref="A1013:A1016"/>
    <mergeCell ref="B1013:B1016"/>
    <mergeCell ref="C1013:C1016"/>
    <mergeCell ref="J1013:J1016"/>
    <mergeCell ref="A1017:A1018"/>
    <mergeCell ref="B1017:B1018"/>
    <mergeCell ref="C1017:C1018"/>
    <mergeCell ref="J1017:J1018"/>
    <mergeCell ref="A1010:A1012"/>
    <mergeCell ref="B1010:B1012"/>
    <mergeCell ref="C1010:C1012"/>
    <mergeCell ref="J1010:J1012"/>
    <mergeCell ref="A1004:A1006"/>
    <mergeCell ref="B1004:B1006"/>
    <mergeCell ref="C1004:C1006"/>
    <mergeCell ref="J1004:J1006"/>
    <mergeCell ref="A1007:A1009"/>
    <mergeCell ref="B1007:B1009"/>
    <mergeCell ref="C1007:C1009"/>
    <mergeCell ref="J1007:J1009"/>
    <mergeCell ref="J996:J999"/>
    <mergeCell ref="A1000:G1000"/>
    <mergeCell ref="A1001:A1003"/>
    <mergeCell ref="B1001:B1003"/>
    <mergeCell ref="C1001:C1003"/>
    <mergeCell ref="J1001:J1003"/>
    <mergeCell ref="A996:A999"/>
    <mergeCell ref="B996:B999"/>
    <mergeCell ref="C996:C999"/>
    <mergeCell ref="A989:A991"/>
    <mergeCell ref="B989:B991"/>
    <mergeCell ref="C989:C991"/>
    <mergeCell ref="J989:J991"/>
    <mergeCell ref="A992:A995"/>
    <mergeCell ref="B992:B995"/>
    <mergeCell ref="C992:C995"/>
    <mergeCell ref="J992:J994"/>
    <mergeCell ref="A983:A985"/>
    <mergeCell ref="B983:B985"/>
    <mergeCell ref="C983:C985"/>
    <mergeCell ref="J983:J985"/>
    <mergeCell ref="A986:A988"/>
    <mergeCell ref="B986:B988"/>
    <mergeCell ref="C986:C988"/>
    <mergeCell ref="J986:J988"/>
    <mergeCell ref="A970:A973"/>
    <mergeCell ref="B970:B973"/>
    <mergeCell ref="C970:C973"/>
    <mergeCell ref="J970:J973"/>
    <mergeCell ref="A974:A978"/>
    <mergeCell ref="B974:B978"/>
    <mergeCell ref="C974:C978"/>
    <mergeCell ref="J974:J978"/>
    <mergeCell ref="A963:A965"/>
    <mergeCell ref="B963:B965"/>
    <mergeCell ref="C963:C965"/>
    <mergeCell ref="J963:J965"/>
    <mergeCell ref="A966:A969"/>
    <mergeCell ref="B966:B969"/>
    <mergeCell ref="C966:C969"/>
    <mergeCell ref="J966:J969"/>
    <mergeCell ref="A957:A959"/>
    <mergeCell ref="B957:B959"/>
    <mergeCell ref="C957:C959"/>
    <mergeCell ref="J957:J959"/>
    <mergeCell ref="A960:A962"/>
    <mergeCell ref="B960:B962"/>
    <mergeCell ref="C960:C962"/>
    <mergeCell ref="J960:J962"/>
    <mergeCell ref="A951:A952"/>
    <mergeCell ref="B951:B952"/>
    <mergeCell ref="C951:C952"/>
    <mergeCell ref="J951:J952"/>
    <mergeCell ref="A953:A956"/>
    <mergeCell ref="B953:B956"/>
    <mergeCell ref="C953:C956"/>
    <mergeCell ref="J953:J956"/>
    <mergeCell ref="A946:A948"/>
    <mergeCell ref="B946:B948"/>
    <mergeCell ref="C946:C948"/>
    <mergeCell ref="J946:J948"/>
    <mergeCell ref="A949:A950"/>
    <mergeCell ref="B949:B950"/>
    <mergeCell ref="C949:C950"/>
    <mergeCell ref="J949:J950"/>
    <mergeCell ref="A939:A941"/>
    <mergeCell ref="B939:B941"/>
    <mergeCell ref="C939:C941"/>
    <mergeCell ref="J939:J941"/>
    <mergeCell ref="A942:G942"/>
    <mergeCell ref="A943:A945"/>
    <mergeCell ref="B943:B945"/>
    <mergeCell ref="C943:C945"/>
    <mergeCell ref="J943:J945"/>
    <mergeCell ref="A931:A935"/>
    <mergeCell ref="B931:B935"/>
    <mergeCell ref="C931:C935"/>
    <mergeCell ref="J931:J935"/>
    <mergeCell ref="A936:A938"/>
    <mergeCell ref="B936:B938"/>
    <mergeCell ref="C936:C938"/>
    <mergeCell ref="J936:J938"/>
    <mergeCell ref="A922:A926"/>
    <mergeCell ref="B922:B926"/>
    <mergeCell ref="C922:C926"/>
    <mergeCell ref="J922:J926"/>
    <mergeCell ref="A927:A930"/>
    <mergeCell ref="B927:B930"/>
    <mergeCell ref="C927:C930"/>
    <mergeCell ref="J927:J930"/>
    <mergeCell ref="A914:A917"/>
    <mergeCell ref="B914:B917"/>
    <mergeCell ref="C914:C917"/>
    <mergeCell ref="A918:A921"/>
    <mergeCell ref="B918:B921"/>
    <mergeCell ref="C918:C921"/>
    <mergeCell ref="J918:J921"/>
    <mergeCell ref="A904:A908"/>
    <mergeCell ref="B904:B908"/>
    <mergeCell ref="C904:C908"/>
    <mergeCell ref="J904:J908"/>
    <mergeCell ref="A909:A913"/>
    <mergeCell ref="B909:B913"/>
    <mergeCell ref="C909:C913"/>
    <mergeCell ref="J909:J913"/>
    <mergeCell ref="J914:J917"/>
    <mergeCell ref="A897:A900"/>
    <mergeCell ref="B897:B900"/>
    <mergeCell ref="C897:C900"/>
    <mergeCell ref="A901:A903"/>
    <mergeCell ref="B901:B903"/>
    <mergeCell ref="C901:C903"/>
    <mergeCell ref="J901:J903"/>
    <mergeCell ref="A886:A890"/>
    <mergeCell ref="B886:B890"/>
    <mergeCell ref="C886:C890"/>
    <mergeCell ref="J886:J890"/>
    <mergeCell ref="A891:G891"/>
    <mergeCell ref="A892:A896"/>
    <mergeCell ref="B892:B896"/>
    <mergeCell ref="C892:C896"/>
    <mergeCell ref="J892:J896"/>
    <mergeCell ref="J897:J900"/>
    <mergeCell ref="A883:A885"/>
    <mergeCell ref="B883:B885"/>
    <mergeCell ref="C883:C885"/>
    <mergeCell ref="J883:J885"/>
    <mergeCell ref="A871:G871"/>
    <mergeCell ref="A872:A875"/>
    <mergeCell ref="B872:B875"/>
    <mergeCell ref="C872:C875"/>
    <mergeCell ref="J872:J875"/>
    <mergeCell ref="A876:A879"/>
    <mergeCell ref="B876:B879"/>
    <mergeCell ref="C876:C879"/>
    <mergeCell ref="J876:J879"/>
    <mergeCell ref="J849:J858"/>
    <mergeCell ref="A849:A858"/>
    <mergeCell ref="B849:B853"/>
    <mergeCell ref="C849:C853"/>
    <mergeCell ref="B854:B858"/>
    <mergeCell ref="C854:C858"/>
    <mergeCell ref="A880:A882"/>
    <mergeCell ref="B880:B882"/>
    <mergeCell ref="C880:C882"/>
    <mergeCell ref="J880:J882"/>
    <mergeCell ref="A859:A862"/>
    <mergeCell ref="B859:B862"/>
    <mergeCell ref="C859:C862"/>
    <mergeCell ref="J859:J862"/>
    <mergeCell ref="A863:A870"/>
    <mergeCell ref="B863:B866"/>
    <mergeCell ref="C863:C866"/>
    <mergeCell ref="J863:J869"/>
    <mergeCell ref="B867:B870"/>
    <mergeCell ref="C867:C870"/>
    <mergeCell ref="A831:A834"/>
    <mergeCell ref="B831:B834"/>
    <mergeCell ref="C831:C834"/>
    <mergeCell ref="J831:J834"/>
    <mergeCell ref="A835:A837"/>
    <mergeCell ref="B835:B837"/>
    <mergeCell ref="C835:C837"/>
    <mergeCell ref="J835:J837"/>
    <mergeCell ref="C845:C848"/>
    <mergeCell ref="A838:A840"/>
    <mergeCell ref="B838:B840"/>
    <mergeCell ref="C838:C840"/>
    <mergeCell ref="J838:J840"/>
    <mergeCell ref="A841:G841"/>
    <mergeCell ref="A842:A848"/>
    <mergeCell ref="B842:B844"/>
    <mergeCell ref="C842:C844"/>
    <mergeCell ref="J842:J848"/>
    <mergeCell ref="B845:B848"/>
    <mergeCell ref="A822:A826"/>
    <mergeCell ref="B822:B826"/>
    <mergeCell ref="C822:C826"/>
    <mergeCell ref="J822:J826"/>
    <mergeCell ref="A827:A830"/>
    <mergeCell ref="B827:B830"/>
    <mergeCell ref="C827:C830"/>
    <mergeCell ref="J827:J830"/>
    <mergeCell ref="A814:A821"/>
    <mergeCell ref="B814:B817"/>
    <mergeCell ref="C814:C817"/>
    <mergeCell ref="J814:J821"/>
    <mergeCell ref="B818:B821"/>
    <mergeCell ref="C818:C821"/>
    <mergeCell ref="A805:A809"/>
    <mergeCell ref="B805:B809"/>
    <mergeCell ref="C805:C809"/>
    <mergeCell ref="J805:J809"/>
    <mergeCell ref="A810:A813"/>
    <mergeCell ref="B810:B813"/>
    <mergeCell ref="C810:C813"/>
    <mergeCell ref="J810:J813"/>
    <mergeCell ref="A800:A804"/>
    <mergeCell ref="B800:B804"/>
    <mergeCell ref="C800:C804"/>
    <mergeCell ref="J800:J804"/>
    <mergeCell ref="A782:G782"/>
    <mergeCell ref="A783:A788"/>
    <mergeCell ref="B783:B788"/>
    <mergeCell ref="C783:C788"/>
    <mergeCell ref="J783:J788"/>
    <mergeCell ref="A789:A794"/>
    <mergeCell ref="B789:B794"/>
    <mergeCell ref="C789:C794"/>
    <mergeCell ref="J789:J794"/>
    <mergeCell ref="A774:A777"/>
    <mergeCell ref="B774:B777"/>
    <mergeCell ref="C774:C777"/>
    <mergeCell ref="J774:J777"/>
    <mergeCell ref="A778:A781"/>
    <mergeCell ref="B778:B781"/>
    <mergeCell ref="C778:C781"/>
    <mergeCell ref="J778:J781"/>
    <mergeCell ref="A762:G762"/>
    <mergeCell ref="A763:A768"/>
    <mergeCell ref="B763:B768"/>
    <mergeCell ref="C763:C768"/>
    <mergeCell ref="J763:J768"/>
    <mergeCell ref="A769:A773"/>
    <mergeCell ref="B769:B773"/>
    <mergeCell ref="C769:C773"/>
    <mergeCell ref="J769:J773"/>
    <mergeCell ref="A739:A741"/>
    <mergeCell ref="B739:B741"/>
    <mergeCell ref="C739:C741"/>
    <mergeCell ref="J739:J741"/>
    <mergeCell ref="A752:A756"/>
    <mergeCell ref="B752:B756"/>
    <mergeCell ref="C752:C756"/>
    <mergeCell ref="J752:J756"/>
    <mergeCell ref="A757:A761"/>
    <mergeCell ref="B757:B761"/>
    <mergeCell ref="C757:C761"/>
    <mergeCell ref="J757:J761"/>
    <mergeCell ref="A742:A745"/>
    <mergeCell ref="B742:B745"/>
    <mergeCell ref="C742:C745"/>
    <mergeCell ref="J742:J745"/>
    <mergeCell ref="A746:A751"/>
    <mergeCell ref="B746:B751"/>
    <mergeCell ref="C746:C751"/>
    <mergeCell ref="J746:J751"/>
    <mergeCell ref="A729:A733"/>
    <mergeCell ref="B729:B733"/>
    <mergeCell ref="C729:C733"/>
    <mergeCell ref="C705:C709"/>
    <mergeCell ref="A710:A714"/>
    <mergeCell ref="B710:B714"/>
    <mergeCell ref="C710:C714"/>
    <mergeCell ref="J729:J732"/>
    <mergeCell ref="A734:A738"/>
    <mergeCell ref="B734:B738"/>
    <mergeCell ref="C734:C738"/>
    <mergeCell ref="J734:J738"/>
    <mergeCell ref="J710:J714"/>
    <mergeCell ref="A715:A723"/>
    <mergeCell ref="B715:B719"/>
    <mergeCell ref="C715:C719"/>
    <mergeCell ref="J715:J728"/>
    <mergeCell ref="B720:B723"/>
    <mergeCell ref="C720:C723"/>
    <mergeCell ref="A724:A728"/>
    <mergeCell ref="B724:B728"/>
    <mergeCell ref="C724:C728"/>
    <mergeCell ref="A694:A698"/>
    <mergeCell ref="B694:B698"/>
    <mergeCell ref="C694:C698"/>
    <mergeCell ref="J694:J698"/>
    <mergeCell ref="A699:G699"/>
    <mergeCell ref="A700:A709"/>
    <mergeCell ref="B700:B704"/>
    <mergeCell ref="C700:C704"/>
    <mergeCell ref="J700:J709"/>
    <mergeCell ref="B705:B709"/>
    <mergeCell ref="A685:A689"/>
    <mergeCell ref="B685:B689"/>
    <mergeCell ref="C685:C689"/>
    <mergeCell ref="J685:J689"/>
    <mergeCell ref="A690:A693"/>
    <mergeCell ref="B690:B693"/>
    <mergeCell ref="C690:C693"/>
    <mergeCell ref="J690:J693"/>
    <mergeCell ref="A676:A679"/>
    <mergeCell ref="B676:B679"/>
    <mergeCell ref="C676:C679"/>
    <mergeCell ref="J676:J679"/>
    <mergeCell ref="A680:A684"/>
    <mergeCell ref="B680:B684"/>
    <mergeCell ref="C680:C684"/>
    <mergeCell ref="J680:J684"/>
    <mergeCell ref="A667:A670"/>
    <mergeCell ref="B667:B670"/>
    <mergeCell ref="C667:C670"/>
    <mergeCell ref="J667:J670"/>
    <mergeCell ref="A671:A675"/>
    <mergeCell ref="B671:B675"/>
    <mergeCell ref="C671:C675"/>
    <mergeCell ref="J671:J675"/>
    <mergeCell ref="A657:G657"/>
    <mergeCell ref="A658:A662"/>
    <mergeCell ref="B658:B662"/>
    <mergeCell ref="C658:C662"/>
    <mergeCell ref="J658:J662"/>
    <mergeCell ref="A663:A666"/>
    <mergeCell ref="B663:B666"/>
    <mergeCell ref="C663:C666"/>
    <mergeCell ref="J663:J666"/>
    <mergeCell ref="B654:B656"/>
    <mergeCell ref="C654:C656"/>
    <mergeCell ref="J654:J656"/>
    <mergeCell ref="A642:A648"/>
    <mergeCell ref="B642:B645"/>
    <mergeCell ref="C642:C645"/>
    <mergeCell ref="J642:J648"/>
    <mergeCell ref="B646:B648"/>
    <mergeCell ref="C646:C648"/>
    <mergeCell ref="C649:C653"/>
    <mergeCell ref="B649:B653"/>
    <mergeCell ref="J649:J653"/>
    <mergeCell ref="A649:A656"/>
    <mergeCell ref="A633:A637"/>
    <mergeCell ref="B633:B637"/>
    <mergeCell ref="C633:C637"/>
    <mergeCell ref="J633:J637"/>
    <mergeCell ref="A638:G638"/>
    <mergeCell ref="A639:A641"/>
    <mergeCell ref="B639:B641"/>
    <mergeCell ref="C639:C641"/>
    <mergeCell ref="J639:J641"/>
    <mergeCell ref="A627:A632"/>
    <mergeCell ref="B627:B632"/>
    <mergeCell ref="C627:C632"/>
    <mergeCell ref="J627:J632"/>
    <mergeCell ref="A617:A621"/>
    <mergeCell ref="B617:B621"/>
    <mergeCell ref="C617:C621"/>
    <mergeCell ref="J617:J621"/>
    <mergeCell ref="A622:A626"/>
    <mergeCell ref="B622:B626"/>
    <mergeCell ref="C622:C626"/>
    <mergeCell ref="J622:J626"/>
    <mergeCell ref="A608:A610"/>
    <mergeCell ref="B608:B610"/>
    <mergeCell ref="C608:C610"/>
    <mergeCell ref="J608:J610"/>
    <mergeCell ref="A611:A616"/>
    <mergeCell ref="B611:B616"/>
    <mergeCell ref="C611:C616"/>
    <mergeCell ref="J611:J616"/>
    <mergeCell ref="A597:A601"/>
    <mergeCell ref="B597:B601"/>
    <mergeCell ref="C597:C601"/>
    <mergeCell ref="J597:J601"/>
    <mergeCell ref="A602:A607"/>
    <mergeCell ref="B602:B607"/>
    <mergeCell ref="C602:C607"/>
    <mergeCell ref="J602:J606"/>
    <mergeCell ref="A586:A590"/>
    <mergeCell ref="B586:B590"/>
    <mergeCell ref="C586:C590"/>
    <mergeCell ref="J586:J590"/>
    <mergeCell ref="A591:A596"/>
    <mergeCell ref="B591:B596"/>
    <mergeCell ref="C591:C596"/>
    <mergeCell ref="J591:J596"/>
    <mergeCell ref="C560:C566"/>
    <mergeCell ref="B567:B573"/>
    <mergeCell ref="C567:C573"/>
    <mergeCell ref="J567:J580"/>
    <mergeCell ref="B574:B580"/>
    <mergeCell ref="C574:C580"/>
    <mergeCell ref="B581:B585"/>
    <mergeCell ref="C581:C585"/>
    <mergeCell ref="J581:J585"/>
    <mergeCell ref="A567:A585"/>
    <mergeCell ref="A550:A551"/>
    <mergeCell ref="B550:B551"/>
    <mergeCell ref="C550:C551"/>
    <mergeCell ref="J550:J551"/>
    <mergeCell ref="A552:G552"/>
    <mergeCell ref="A553:A566"/>
    <mergeCell ref="B553:B559"/>
    <mergeCell ref="C553:C559"/>
    <mergeCell ref="J553:J566"/>
    <mergeCell ref="B560:B566"/>
    <mergeCell ref="C539:C544"/>
    <mergeCell ref="J540:J544"/>
    <mergeCell ref="A545:A549"/>
    <mergeCell ref="B545:B549"/>
    <mergeCell ref="C545:C549"/>
    <mergeCell ref="J545:J549"/>
    <mergeCell ref="A527:A533"/>
    <mergeCell ref="B527:B533"/>
    <mergeCell ref="C527:C533"/>
    <mergeCell ref="J527:J533"/>
    <mergeCell ref="A534:A538"/>
    <mergeCell ref="B534:B538"/>
    <mergeCell ref="C534:C538"/>
    <mergeCell ref="J534:J539"/>
    <mergeCell ref="A539:A544"/>
    <mergeCell ref="B539:B544"/>
    <mergeCell ref="A517:A521"/>
    <mergeCell ref="B517:B521"/>
    <mergeCell ref="C517:C521"/>
    <mergeCell ref="J517:J521"/>
    <mergeCell ref="A522:A526"/>
    <mergeCell ref="B522:B526"/>
    <mergeCell ref="C522:C526"/>
    <mergeCell ref="J522:J526"/>
    <mergeCell ref="A495:A500"/>
    <mergeCell ref="B495:B500"/>
    <mergeCell ref="C495:C500"/>
    <mergeCell ref="J495:J500"/>
    <mergeCell ref="A501:A516"/>
    <mergeCell ref="B501:B508"/>
    <mergeCell ref="C501:C508"/>
    <mergeCell ref="J501:J516"/>
    <mergeCell ref="B509:B516"/>
    <mergeCell ref="C509:C516"/>
    <mergeCell ref="A473:G473"/>
    <mergeCell ref="A474:A494"/>
    <mergeCell ref="B474:B480"/>
    <mergeCell ref="C474:C480"/>
    <mergeCell ref="J474:J494"/>
    <mergeCell ref="B481:B487"/>
    <mergeCell ref="C481:C487"/>
    <mergeCell ref="B488:B494"/>
    <mergeCell ref="C488:C494"/>
    <mergeCell ref="A462:A466"/>
    <mergeCell ref="B462:B466"/>
    <mergeCell ref="C462:C466"/>
    <mergeCell ref="J462:J466"/>
    <mergeCell ref="A467:A472"/>
    <mergeCell ref="B467:B472"/>
    <mergeCell ref="C467:C472"/>
    <mergeCell ref="J467:J472"/>
    <mergeCell ref="A451:A456"/>
    <mergeCell ref="B451:B456"/>
    <mergeCell ref="C451:C456"/>
    <mergeCell ref="J451:J456"/>
    <mergeCell ref="A457:A461"/>
    <mergeCell ref="B457:B461"/>
    <mergeCell ref="C457:C461"/>
    <mergeCell ref="J457:J461"/>
    <mergeCell ref="A441:A445"/>
    <mergeCell ref="B441:B445"/>
    <mergeCell ref="C441:C445"/>
    <mergeCell ref="J441:J445"/>
    <mergeCell ref="A446:A450"/>
    <mergeCell ref="B446:B450"/>
    <mergeCell ref="C446:C450"/>
    <mergeCell ref="J446:J450"/>
    <mergeCell ref="B430:B435"/>
    <mergeCell ref="C430:C435"/>
    <mergeCell ref="A436:A440"/>
    <mergeCell ref="B436:B440"/>
    <mergeCell ref="C436:C440"/>
    <mergeCell ref="J436:J440"/>
    <mergeCell ref="J400:J435"/>
    <mergeCell ref="A399:G399"/>
    <mergeCell ref="A415:A429"/>
    <mergeCell ref="B415:B422"/>
    <mergeCell ref="C415:C422"/>
    <mergeCell ref="B423:B429"/>
    <mergeCell ref="C423:C429"/>
    <mergeCell ref="A430:A435"/>
    <mergeCell ref="A400:A414"/>
    <mergeCell ref="B400:B407"/>
    <mergeCell ref="C400:C407"/>
    <mergeCell ref="B408:B414"/>
    <mergeCell ref="C408:C414"/>
    <mergeCell ref="A390:A398"/>
    <mergeCell ref="B390:B393"/>
    <mergeCell ref="C390:C393"/>
    <mergeCell ref="B394:B398"/>
    <mergeCell ref="C394:C398"/>
    <mergeCell ref="A379:A389"/>
    <mergeCell ref="B379:B384"/>
    <mergeCell ref="C379:C384"/>
    <mergeCell ref="J380:J389"/>
    <mergeCell ref="B385:B389"/>
    <mergeCell ref="C385:C389"/>
    <mergeCell ref="J390:J398"/>
    <mergeCell ref="A361:A366"/>
    <mergeCell ref="B361:B366"/>
    <mergeCell ref="C361:C366"/>
    <mergeCell ref="J361:J366"/>
    <mergeCell ref="A367:A378"/>
    <mergeCell ref="B367:B372"/>
    <mergeCell ref="C367:C372"/>
    <mergeCell ref="J367:J378"/>
    <mergeCell ref="B373:B378"/>
    <mergeCell ref="C373:C378"/>
    <mergeCell ref="A351:A355"/>
    <mergeCell ref="B351:B355"/>
    <mergeCell ref="C351:C355"/>
    <mergeCell ref="J351:J355"/>
    <mergeCell ref="A356:A360"/>
    <mergeCell ref="B356:B360"/>
    <mergeCell ref="C356:C360"/>
    <mergeCell ref="J356:J360"/>
    <mergeCell ref="A341:A350"/>
    <mergeCell ref="B341:B345"/>
    <mergeCell ref="C341:C345"/>
    <mergeCell ref="J341:J350"/>
    <mergeCell ref="B346:B350"/>
    <mergeCell ref="C346:C350"/>
    <mergeCell ref="A317:A340"/>
    <mergeCell ref="B317:B322"/>
    <mergeCell ref="C317:C322"/>
    <mergeCell ref="J317:J340"/>
    <mergeCell ref="B323:B328"/>
    <mergeCell ref="C323:C328"/>
    <mergeCell ref="B329:B334"/>
    <mergeCell ref="C329:C334"/>
    <mergeCell ref="B335:B340"/>
    <mergeCell ref="C335:C340"/>
    <mergeCell ref="A298:F298"/>
    <mergeCell ref="A299:A316"/>
    <mergeCell ref="B299:B304"/>
    <mergeCell ref="C299:C304"/>
    <mergeCell ref="J299:J316"/>
    <mergeCell ref="B305:B310"/>
    <mergeCell ref="C305:C310"/>
    <mergeCell ref="B311:B316"/>
    <mergeCell ref="C311:C316"/>
    <mergeCell ref="A286:A297"/>
    <mergeCell ref="B286:B288"/>
    <mergeCell ref="C286:C288"/>
    <mergeCell ref="A271:A273"/>
    <mergeCell ref="B271:B273"/>
    <mergeCell ref="C271:C273"/>
    <mergeCell ref="J271:J273"/>
    <mergeCell ref="A274:A285"/>
    <mergeCell ref="B274:B276"/>
    <mergeCell ref="C274:C276"/>
    <mergeCell ref="J274:J285"/>
    <mergeCell ref="B277:B279"/>
    <mergeCell ref="C277:C279"/>
    <mergeCell ref="J286:J297"/>
    <mergeCell ref="B289:B291"/>
    <mergeCell ref="C289:C291"/>
    <mergeCell ref="B292:B294"/>
    <mergeCell ref="C292:C294"/>
    <mergeCell ref="B295:B297"/>
    <mergeCell ref="C295:C297"/>
    <mergeCell ref="B280:B282"/>
    <mergeCell ref="C280:C282"/>
    <mergeCell ref="B283:B285"/>
    <mergeCell ref="C283:C285"/>
    <mergeCell ref="A265:A270"/>
    <mergeCell ref="B265:B267"/>
    <mergeCell ref="C265:C267"/>
    <mergeCell ref="J265:J270"/>
    <mergeCell ref="B268:B270"/>
    <mergeCell ref="C268:C270"/>
    <mergeCell ref="A258:G258"/>
    <mergeCell ref="A259:A261"/>
    <mergeCell ref="B259:B261"/>
    <mergeCell ref="C259:C261"/>
    <mergeCell ref="J259:J261"/>
    <mergeCell ref="A262:A264"/>
    <mergeCell ref="B262:B264"/>
    <mergeCell ref="C262:C264"/>
    <mergeCell ref="J262:J264"/>
    <mergeCell ref="A242:A245"/>
    <mergeCell ref="B242:B245"/>
    <mergeCell ref="C242:C245"/>
    <mergeCell ref="J242:J245"/>
    <mergeCell ref="A248:A257"/>
    <mergeCell ref="B248:B252"/>
    <mergeCell ref="C248:C252"/>
    <mergeCell ref="B253:B257"/>
    <mergeCell ref="C253:C257"/>
    <mergeCell ref="J246:J247"/>
    <mergeCell ref="J248:J257"/>
    <mergeCell ref="A232:A241"/>
    <mergeCell ref="B232:B236"/>
    <mergeCell ref="C232:C236"/>
    <mergeCell ref="J232:J241"/>
    <mergeCell ref="B237:B241"/>
    <mergeCell ref="C237:C241"/>
    <mergeCell ref="A214:A231"/>
    <mergeCell ref="B214:B219"/>
    <mergeCell ref="C214:C219"/>
    <mergeCell ref="J214:J231"/>
    <mergeCell ref="B220:B225"/>
    <mergeCell ref="C220:C225"/>
    <mergeCell ref="B226:B231"/>
    <mergeCell ref="C226:C231"/>
    <mergeCell ref="A201:F201"/>
    <mergeCell ref="A202:A213"/>
    <mergeCell ref="B202:B207"/>
    <mergeCell ref="C202:C207"/>
    <mergeCell ref="J202:J213"/>
    <mergeCell ref="B208:B213"/>
    <mergeCell ref="C208:C213"/>
    <mergeCell ref="A193:A200"/>
    <mergeCell ref="B193:B196"/>
    <mergeCell ref="C193:C196"/>
    <mergeCell ref="J193:J200"/>
    <mergeCell ref="B197:B200"/>
    <mergeCell ref="C197:C200"/>
    <mergeCell ref="A154:A166"/>
    <mergeCell ref="B154:B158"/>
    <mergeCell ref="C154:C158"/>
    <mergeCell ref="J154:J166"/>
    <mergeCell ref="B159:B162"/>
    <mergeCell ref="C159:C162"/>
    <mergeCell ref="B163:B166"/>
    <mergeCell ref="C163:C166"/>
    <mergeCell ref="A175:A192"/>
    <mergeCell ref="B175:B180"/>
    <mergeCell ref="C175:C180"/>
    <mergeCell ref="J175:J192"/>
    <mergeCell ref="B181:B186"/>
    <mergeCell ref="C181:C186"/>
    <mergeCell ref="B187:B192"/>
    <mergeCell ref="C187:C192"/>
    <mergeCell ref="A167:A174"/>
    <mergeCell ref="B167:B170"/>
    <mergeCell ref="C167:C170"/>
    <mergeCell ref="J167:J174"/>
    <mergeCell ref="B171:B174"/>
    <mergeCell ref="C171:C174"/>
    <mergeCell ref="A133:A138"/>
    <mergeCell ref="B133:B138"/>
    <mergeCell ref="C133:C138"/>
    <mergeCell ref="J133:J138"/>
    <mergeCell ref="A139:A153"/>
    <mergeCell ref="B139:B143"/>
    <mergeCell ref="C139:C143"/>
    <mergeCell ref="J139:J153"/>
    <mergeCell ref="B144:B148"/>
    <mergeCell ref="C144:C148"/>
    <mergeCell ref="B149:B153"/>
    <mergeCell ref="C149:C153"/>
    <mergeCell ref="A112:A132"/>
    <mergeCell ref="B112:B116"/>
    <mergeCell ref="C112:C116"/>
    <mergeCell ref="J112:J132"/>
    <mergeCell ref="B117:B121"/>
    <mergeCell ref="C117:C121"/>
    <mergeCell ref="B122:B126"/>
    <mergeCell ref="C122:C126"/>
    <mergeCell ref="B127:B132"/>
    <mergeCell ref="C127:C132"/>
    <mergeCell ref="A97:F97"/>
    <mergeCell ref="A98:A111"/>
    <mergeCell ref="B98:B104"/>
    <mergeCell ref="C98:C104"/>
    <mergeCell ref="J98:J111"/>
    <mergeCell ref="B105:B111"/>
    <mergeCell ref="C105:C111"/>
    <mergeCell ref="A89:A96"/>
    <mergeCell ref="B89:B92"/>
    <mergeCell ref="C89:C92"/>
    <mergeCell ref="J89:J96"/>
    <mergeCell ref="B93:B96"/>
    <mergeCell ref="C93:C96"/>
    <mergeCell ref="B81:B84"/>
    <mergeCell ref="C81:C84"/>
    <mergeCell ref="A85:A88"/>
    <mergeCell ref="B85:B88"/>
    <mergeCell ref="C85:C88"/>
    <mergeCell ref="J85:J88"/>
    <mergeCell ref="A69:A72"/>
    <mergeCell ref="B69:B72"/>
    <mergeCell ref="C69:C72"/>
    <mergeCell ref="J69:J72"/>
    <mergeCell ref="A73:A84"/>
    <mergeCell ref="B73:B76"/>
    <mergeCell ref="C73:C76"/>
    <mergeCell ref="J73:J84"/>
    <mergeCell ref="B77:B80"/>
    <mergeCell ref="C77:C80"/>
    <mergeCell ref="A39:G39"/>
    <mergeCell ref="A40:A51"/>
    <mergeCell ref="B40:B43"/>
    <mergeCell ref="C40:C43"/>
    <mergeCell ref="J40:J51"/>
    <mergeCell ref="B44:B47"/>
    <mergeCell ref="C44:C47"/>
    <mergeCell ref="B48:B51"/>
    <mergeCell ref="C48:C51"/>
    <mergeCell ref="A60:A64"/>
    <mergeCell ref="B60:B64"/>
    <mergeCell ref="C60:C64"/>
    <mergeCell ref="J60:J64"/>
    <mergeCell ref="A65:A68"/>
    <mergeCell ref="B65:B68"/>
    <mergeCell ref="C65:C68"/>
    <mergeCell ref="J65:J68"/>
    <mergeCell ref="A52:A59"/>
    <mergeCell ref="B52:B55"/>
    <mergeCell ref="C52:C55"/>
    <mergeCell ref="J52:J59"/>
    <mergeCell ref="B56:B59"/>
    <mergeCell ref="C56:C59"/>
    <mergeCell ref="A3:I8"/>
    <mergeCell ref="J1:K10"/>
    <mergeCell ref="A1:I1"/>
    <mergeCell ref="A2:I2"/>
    <mergeCell ref="B27:B30"/>
    <mergeCell ref="C27:C30"/>
    <mergeCell ref="A11:A38"/>
    <mergeCell ref="B11:B14"/>
    <mergeCell ref="C11:C14"/>
    <mergeCell ref="J11:J30"/>
    <mergeCell ref="B15:B18"/>
    <mergeCell ref="C15:C18"/>
    <mergeCell ref="B19:B22"/>
    <mergeCell ref="C19:C22"/>
    <mergeCell ref="B23:B26"/>
    <mergeCell ref="C23:C26"/>
    <mergeCell ref="B31:B33"/>
    <mergeCell ref="C31:C33"/>
    <mergeCell ref="J31:J33"/>
    <mergeCell ref="B34:B38"/>
    <mergeCell ref="C34:C38"/>
    <mergeCell ref="J34:J38"/>
  </mergeCells>
  <hyperlinks>
    <hyperlink ref="J11" r:id="rId1"/>
    <hyperlink ref="J31" r:id="rId2"/>
    <hyperlink ref="J40" r:id="rId3"/>
    <hyperlink ref="J52" r:id="rId4"/>
    <hyperlink ref="J60" r:id="rId5"/>
    <hyperlink ref="J65" r:id="rId6"/>
    <hyperlink ref="J69" r:id="rId7"/>
    <hyperlink ref="J73" r:id="rId8"/>
    <hyperlink ref="J98" r:id="rId9"/>
    <hyperlink ref="J112" r:id="rId10"/>
    <hyperlink ref="J133" r:id="rId11"/>
    <hyperlink ref="J154" r:id="rId12"/>
    <hyperlink ref="J167" r:id="rId13"/>
    <hyperlink ref="J175" r:id="rId14"/>
    <hyperlink ref="J193" r:id="rId15"/>
    <hyperlink ref="J202" r:id="rId16"/>
    <hyperlink ref="J214" r:id="rId17"/>
    <hyperlink ref="J259" r:id="rId18"/>
    <hyperlink ref="J262" r:id="rId19"/>
    <hyperlink ref="J265" r:id="rId20"/>
    <hyperlink ref="J299" r:id="rId21"/>
    <hyperlink ref="J317" r:id="rId22"/>
    <hyperlink ref="J341" r:id="rId23"/>
    <hyperlink ref="J351" r:id="rId24"/>
    <hyperlink ref="J361" r:id="rId25"/>
    <hyperlink ref="J367" r:id="rId26"/>
    <hyperlink ref="J400" r:id="rId27"/>
    <hyperlink ref="J436" r:id="rId28"/>
    <hyperlink ref="J441" r:id="rId29"/>
    <hyperlink ref="J446" r:id="rId30"/>
    <hyperlink ref="J451" r:id="rId31"/>
    <hyperlink ref="J457" r:id="rId32"/>
    <hyperlink ref="J462" r:id="rId33"/>
    <hyperlink ref="J474" r:id="rId34"/>
    <hyperlink ref="J501" r:id="rId35"/>
    <hyperlink ref="J517" r:id="rId36"/>
    <hyperlink ref="J522" r:id="rId37"/>
    <hyperlink ref="J527" r:id="rId38"/>
    <hyperlink ref="J534" r:id="rId39"/>
    <hyperlink ref="J540" r:id="rId40"/>
    <hyperlink ref="J545" r:id="rId41"/>
    <hyperlink ref="J550" r:id="rId42"/>
    <hyperlink ref="J553" r:id="rId43"/>
    <hyperlink ref="J567" r:id="rId44"/>
    <hyperlink ref="J591" r:id="rId45"/>
    <hyperlink ref="J597" r:id="rId46"/>
    <hyperlink ref="J602" r:id="rId47"/>
    <hyperlink ref="J608" r:id="rId48"/>
    <hyperlink ref="J611" r:id="rId49"/>
    <hyperlink ref="J617" r:id="rId50"/>
    <hyperlink ref="J622" r:id="rId51"/>
    <hyperlink ref="J627" r:id="rId52"/>
    <hyperlink ref="J633" r:id="rId53"/>
    <hyperlink ref="J639" r:id="rId54"/>
    <hyperlink ref="J586" r:id="rId55"/>
    <hyperlink ref="J356" r:id="rId56"/>
    <hyperlink ref="J658" r:id="rId57"/>
    <hyperlink ref="J663" r:id="rId58"/>
    <hyperlink ref="J671" r:id="rId59"/>
    <hyperlink ref="J676" r:id="rId60"/>
    <hyperlink ref="J680" r:id="rId61"/>
    <hyperlink ref="J685" r:id="rId62"/>
    <hyperlink ref="J690" r:id="rId63"/>
    <hyperlink ref="J700" r:id="rId64"/>
    <hyperlink ref="J710" r:id="rId65"/>
    <hyperlink ref="J715" r:id="rId66"/>
    <hyperlink ref="J729" r:id="rId67"/>
    <hyperlink ref="J739" r:id="rId68"/>
    <hyperlink ref="J742" r:id="rId69"/>
    <hyperlink ref="J763" r:id="rId70"/>
    <hyperlink ref="J769" r:id="rId71"/>
    <hyperlink ref="J783" r:id="rId72"/>
    <hyperlink ref="J800" r:id="rId73"/>
    <hyperlink ref="J810" r:id="rId74"/>
    <hyperlink ref="J814" r:id="rId75"/>
    <hyperlink ref="J842" r:id="rId76"/>
    <hyperlink ref="J849" r:id="rId77"/>
    <hyperlink ref="J872" r:id="rId78"/>
    <hyperlink ref="J876" r:id="rId79"/>
    <hyperlink ref="J880" r:id="rId80"/>
    <hyperlink ref="J883" r:id="rId81"/>
    <hyperlink ref="J886" r:id="rId82"/>
    <hyperlink ref="J897" r:id="rId83"/>
    <hyperlink ref="J904" r:id="rId84"/>
    <hyperlink ref="J909" r:id="rId85"/>
    <hyperlink ref="J918" r:id="rId86"/>
    <hyperlink ref="J922" r:id="rId87"/>
    <hyperlink ref="J936" r:id="rId88"/>
    <hyperlink ref="J939" r:id="rId89"/>
    <hyperlink ref="J953" r:id="rId90"/>
    <hyperlink ref="J957" r:id="rId91"/>
    <hyperlink ref="J960" r:id="rId92"/>
    <hyperlink ref="J966" r:id="rId93"/>
    <hyperlink ref="J986" r:id="rId94"/>
    <hyperlink ref="J989" r:id="rId95"/>
    <hyperlink ref="J992" r:id="rId96"/>
    <hyperlink ref="J1004" r:id="rId97"/>
    <hyperlink ref="J1007" r:id="rId98"/>
    <hyperlink ref="J1017" r:id="rId99"/>
    <hyperlink ref="J1019" r:id="rId100"/>
    <hyperlink ref="J1026" r:id="rId101"/>
    <hyperlink ref="J1022" r:id="rId102"/>
    <hyperlink ref="J1029" r:id="rId103"/>
    <hyperlink ref="J1033" r:id="rId104"/>
    <hyperlink ref="J1036" r:id="rId105"/>
    <hyperlink ref="J1039" r:id="rId106"/>
    <hyperlink ref="J1046" r:id="rId107"/>
    <hyperlink ref="J1053" r:id="rId108"/>
    <hyperlink ref="J1049" r:id="rId109"/>
    <hyperlink ref="J1056" r:id="rId110"/>
    <hyperlink ref="J1060" r:id="rId111"/>
    <hyperlink ref="J1067" r:id="rId112"/>
    <hyperlink ref="J1078" r:id="rId113"/>
    <hyperlink ref="J1082" r:id="rId114"/>
    <hyperlink ref="J1086" r:id="rId115"/>
    <hyperlink ref="J1090" r:id="rId116"/>
    <hyperlink ref="J1094" r:id="rId117"/>
    <hyperlink ref="J1098" r:id="rId118"/>
    <hyperlink ref="J1102" r:id="rId119"/>
    <hyperlink ref="J1107" r:id="rId120"/>
    <hyperlink ref="J1110" r:id="rId121"/>
    <hyperlink ref="J1115" r:id="rId122"/>
    <hyperlink ref="J1138" r:id="rId123"/>
    <hyperlink ref="J1139" r:id="rId124"/>
    <hyperlink ref="J1142" r:id="rId125"/>
    <hyperlink ref="J1144" r:id="rId126"/>
    <hyperlink ref="J1145" r:id="rId127"/>
    <hyperlink ref="J1146" r:id="rId128"/>
    <hyperlink ref="J1147" r:id="rId129"/>
    <hyperlink ref="J1148" r:id="rId130"/>
    <hyperlink ref="J1149" r:id="rId131"/>
    <hyperlink ref="J1152" r:id="rId132"/>
    <hyperlink ref="J1154" r:id="rId133"/>
    <hyperlink ref="J1155" r:id="rId134"/>
    <hyperlink ref="J1156" r:id="rId135"/>
    <hyperlink ref="J1158" r:id="rId136"/>
    <hyperlink ref="J1159" r:id="rId137"/>
    <hyperlink ref="J1163" r:id="rId138"/>
    <hyperlink ref="J1167" r:id="rId139"/>
    <hyperlink ref="J1203" r:id="rId140"/>
    <hyperlink ref="J1204" r:id="rId141"/>
    <hyperlink ref="J1205" r:id="rId142"/>
    <hyperlink ref="J1206" r:id="rId143"/>
    <hyperlink ref="J1207" r:id="rId144"/>
    <hyperlink ref="J1208" r:id="rId145"/>
    <hyperlink ref="J1209" r:id="rId146"/>
    <hyperlink ref="J1210" r:id="rId147"/>
    <hyperlink ref="J1211" r:id="rId148"/>
    <hyperlink ref="J85" r:id="rId149"/>
    <hyperlink ref="J89" r:id="rId150"/>
    <hyperlink ref="J232" r:id="rId151"/>
    <hyperlink ref="J271" r:id="rId152"/>
    <hyperlink ref="J274" r:id="rId153"/>
    <hyperlink ref="J654" r:id="rId154"/>
    <hyperlink ref="J667" r:id="rId155"/>
    <hyperlink ref="J694" r:id="rId156"/>
    <hyperlink ref="J734" r:id="rId157"/>
    <hyperlink ref="J752" r:id="rId158"/>
    <hyperlink ref="J774" r:id="rId159"/>
    <hyperlink ref="J901" r:id="rId160"/>
    <hyperlink ref="J1001" r:id="rId161"/>
    <hyperlink ref="J1013" r:id="rId162"/>
    <hyperlink ref="J1043" r:id="rId163"/>
    <hyperlink ref="J1164" r:id="rId164"/>
    <hyperlink ref="J970" r:id="rId165"/>
    <hyperlink ref="J139" r:id="rId166"/>
    <hyperlink ref="J1131" r:id="rId167"/>
    <hyperlink ref="J1132" r:id="rId168"/>
    <hyperlink ref="J1134" r:id="rId169"/>
    <hyperlink ref="J1172" r:id="rId170"/>
    <hyperlink ref="J1173" r:id="rId171"/>
    <hyperlink ref="J1175" r:id="rId172"/>
    <hyperlink ref="J1176:J1179" r:id="rId173" display="фото"/>
    <hyperlink ref="J1181" r:id="rId174"/>
    <hyperlink ref="J1184:J1185" r:id="rId175" display="фото"/>
    <hyperlink ref="J1186:J1187" r:id="rId176" display="фото"/>
    <hyperlink ref="J1188:J1189" r:id="rId177" display="фото"/>
    <hyperlink ref="J1190:J1193" r:id="rId178" display="фото"/>
    <hyperlink ref="J1194:J1197" r:id="rId179" display="фото"/>
    <hyperlink ref="J1063:J1066" r:id="rId180" display="фото"/>
    <hyperlink ref="J1157" r:id="rId181"/>
    <hyperlink ref="J983" r:id="rId182"/>
    <hyperlink ref="J214:J231" r:id="rId183" display="фото"/>
    <hyperlink ref="J380:J389" r:id="rId184" display="фото"/>
    <hyperlink ref="J356:J360" r:id="rId185" display="фото"/>
    <hyperlink ref="J467:J472" r:id="rId186" display="фото"/>
    <hyperlink ref="J495:J500" r:id="rId187" display="фото"/>
    <hyperlink ref="J649" r:id="rId188"/>
    <hyperlink ref="J746" r:id="rId189"/>
    <hyperlink ref="J757" r:id="rId190"/>
    <hyperlink ref="J805" r:id="rId191"/>
    <hyperlink ref="J822" r:id="rId192"/>
    <hyperlink ref="J931" r:id="rId193"/>
    <hyperlink ref="J789" r:id="rId194"/>
    <hyperlink ref="J974" r:id="rId195"/>
    <hyperlink ref="J827" r:id="rId196"/>
    <hyperlink ref="J835" r:id="rId197"/>
    <hyperlink ref="J838" r:id="rId198"/>
    <hyperlink ref="J246:J247" r:id="rId199" display="фото"/>
    <hyperlink ref="J581" r:id="rId200"/>
    <hyperlink ref="J242:J245" r:id="rId201" display="фото"/>
    <hyperlink ref="J248:J257" r:id="rId202" display="фото"/>
    <hyperlink ref="J286:J297" r:id="rId203" display="фото "/>
    <hyperlink ref="J390:J398" r:id="rId204" display="фото"/>
    <hyperlink ref="J778:J781" r:id="rId205" display="фото"/>
    <hyperlink ref="J795:J799" r:id="rId206" display="фото"/>
    <hyperlink ref="J831:J834" r:id="rId207" display="фото"/>
    <hyperlink ref="J859:J862" r:id="rId208" display="фото"/>
    <hyperlink ref="J863:J869" r:id="rId209" display="фото"/>
    <hyperlink ref="J927:J930" r:id="rId210" display="фото"/>
    <hyperlink ref="J943:J945" r:id="rId211" display="фото"/>
    <hyperlink ref="J946:J948" r:id="rId212" display="фото"/>
    <hyperlink ref="J949:J950" r:id="rId213" display="фото"/>
    <hyperlink ref="J951:J952" r:id="rId214" display="фото"/>
    <hyperlink ref="J963:J965" r:id="rId215" display="фото"/>
    <hyperlink ref="J979:J982" r:id="rId216" display="фото"/>
    <hyperlink ref="J1161" r:id="rId217"/>
    <hyperlink ref="J1160" r:id="rId218"/>
    <hyperlink ref="J1162" r:id="rId219"/>
    <hyperlink ref="J1171" r:id="rId220"/>
  </hyperlinks>
  <pageMargins left="0.25" right="0.25" top="0.75" bottom="0.75" header="0.3" footer="0.3"/>
  <pageSetup paperSize="9" scale="67" fitToHeight="0" orientation="portrait" verticalDpi="0" r:id="rId221"/>
  <drawing r:id="rId2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2016-12-05T00:32:51Z</dcterms:modified>
</cp:coreProperties>
</file>